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SED1\Գնումներ 2025\-149-Սնունդ մանկապարտեզներին\"/>
    </mc:Choice>
  </mc:AlternateContent>
  <bookViews>
    <workbookView xWindow="0" yWindow="0" windowWidth="28800" windowHeight="11430"/>
  </bookViews>
  <sheets>
    <sheet name="Лист2" sheetId="1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5" i="12" l="1"/>
  <c r="G54" i="12"/>
  <c r="G4" i="12" l="1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3" i="12"/>
</calcChain>
</file>

<file path=xl/sharedStrings.xml><?xml version="1.0" encoding="utf-8"?>
<sst xmlns="http://schemas.openxmlformats.org/spreadsheetml/2006/main" count="271" uniqueCount="121">
  <si>
    <t>N</t>
  </si>
  <si>
    <t>Անվանումը</t>
  </si>
  <si>
    <t>հաց</t>
  </si>
  <si>
    <t>բուսական յուղ</t>
  </si>
  <si>
    <t>աղ</t>
  </si>
  <si>
    <t>տավարի միս</t>
  </si>
  <si>
    <t>կաղամբ</t>
  </si>
  <si>
    <t>բազուկ</t>
  </si>
  <si>
    <t>կարտոֆիլ</t>
  </si>
  <si>
    <t>գազար</t>
  </si>
  <si>
    <t>թթվասեր</t>
  </si>
  <si>
    <t>կարագ</t>
  </si>
  <si>
    <t>կաթնաշոռ</t>
  </si>
  <si>
    <t>բրինձ</t>
  </si>
  <si>
    <t>կակաո</t>
  </si>
  <si>
    <t>կաթ</t>
  </si>
  <si>
    <t>պանիր</t>
  </si>
  <si>
    <t>շաքարավազ</t>
  </si>
  <si>
    <t>հավի կրծքամիս</t>
  </si>
  <si>
    <t>մածուն</t>
  </si>
  <si>
    <t>մրգահյութ</t>
  </si>
  <si>
    <t>ոսպ</t>
  </si>
  <si>
    <t>ալյուր</t>
  </si>
  <si>
    <t>սոդա</t>
  </si>
  <si>
    <t>վարսակի փաթիլ</t>
  </si>
  <si>
    <t>փխրեցուցիչ</t>
  </si>
  <si>
    <t>մակարոն</t>
  </si>
  <si>
    <t>կանաչի խառը</t>
  </si>
  <si>
    <t>խնձոր</t>
  </si>
  <si>
    <t>բանան</t>
  </si>
  <si>
    <t>հնդկաձավար</t>
  </si>
  <si>
    <t>լոբի հատիկավոր</t>
  </si>
  <si>
    <t>ցորենաձավար սպիտակ</t>
  </si>
  <si>
    <t>սիսեռ</t>
  </si>
  <si>
    <t>ծաղկակաղամբ</t>
  </si>
  <si>
    <t>բրոկոլի</t>
  </si>
  <si>
    <t>դդում</t>
  </si>
  <si>
    <t>նարինջ</t>
  </si>
  <si>
    <t>մանդարին</t>
  </si>
  <si>
    <t>կիտրոն</t>
  </si>
  <si>
    <t>տոմատ</t>
  </si>
  <si>
    <t>աղացած կարմիր պղպեղ</t>
  </si>
  <si>
    <t>չրեղեն</t>
  </si>
  <si>
    <t>չամիչ</t>
  </si>
  <si>
    <t>պաքսիմատ</t>
  </si>
  <si>
    <t>ընկույզ</t>
  </si>
  <si>
    <t>սոխ</t>
  </si>
  <si>
    <t>բլղուր</t>
  </si>
  <si>
    <t>լավաշ</t>
  </si>
  <si>
    <t>Տեխնիկական բնութագիր</t>
  </si>
  <si>
    <t>կգ</t>
  </si>
  <si>
    <t>հատ</t>
  </si>
  <si>
    <t>լ</t>
  </si>
  <si>
    <t>տուփ</t>
  </si>
  <si>
    <t>Ցորենի 1-ին տեսակի ալյուրից պատրաստված։ Անվտանգությունը` ըստ N 2-III-4.9-01-2010 հիգիենիկ նորմատիվների և “Սննդամթերքի անվտանգության մասին” ՀՀ օրենքի 8-րդ հոդվածի։ Պիտանելիության մնացորդային ժամկետը ոչ պակաս քան 90 %</t>
  </si>
  <si>
    <t>Պանիր պինդ, կովի կաթից, աղաջրային, սպիտակից մինչև բաց դեղին գույնի, տարբեր մեծության և ձևի աչքերով: 46 % յուղայնությամբ, պիտանելիության ժամկետը ոչ պակաս քան 90%: ԳՕՍՏ 7616-85 կամ համարժեք։ Անվտանգությունը և մակնշումը՝ ըստ ՀՀ կառավարության 2006թ. դեկտեմբերի 21-ի N 1925-Ն որոշմամբ հաստատված «Կաթին, կաթնամթերքին և դրանց արտադրությանը ներկայացվող պահանջների տեխնիկական կանոնակարգի» և «Սննդամթերքի անվտանգության մասին» ՀՀ օրենքի 8-րդ հոդվածի:</t>
  </si>
  <si>
    <t>Սերուցքային, յուղայնությունը`71,5-82,5%, բարձր որակի, թարմ վիճակում, պրոտեինի պարունակությունը 0,7 գ, ածխաջուր 0,7 գ, 740 կկալ 200-250 գ կամ 20-25 կգ գործարանային փաթեթներով։ Անվտանգությունը և մակնշումը`ըստ ՀՀ կառավարության 2006թ. դեկտեմբերի 21-ի N 1925-Ն որոշմամբ հաստատված «Կաթին, կաթնամթերքին և դրանց արտադրությանը ներկայացվող պահանջների տեխնիկական կանոնակարգի» և «Սննդամթերքի անվտանգության մասին» ՀՀ օրենքի 8-րդ հոդված</t>
  </si>
  <si>
    <t>Ձու սեղանի կամ դիետիկ, 1-ին կարգի, տեսակավորված ըստ մեկ ձվի զանգվածի, դիետիկ ձվի պահման ժամկետը՝ 7 օր, սեղանի ձվինը` 25 օր, սառնարանային պայմաններում` 120 օր։ Պիտանելիության մնացորդային ժամկետը ոչ պակաս քան 90 %: Անվտանգությունը և մակնշումը` ըստ ՀՀ կառավարության 2011 թվականի սեպտեմբերի 29-ի «Ձվի և ձվամթերքի տեխնիկական կանոնակարգը հաստատելու մասին» N 1438-Ն որոշմանը և «Սննդամթերքի անվտանգության մասին» ՀՀ օրենքի 8-րդ հոդվածի:</t>
  </si>
  <si>
    <t>հավկիթ</t>
  </si>
  <si>
    <t>Սպիտակ գույնի, սորուն, քաղցր, առանց կողմնակի համի և հոտի (ինչպես չոր վիճակում, այնպես էլ լուծույթում): Շաքարի լուծույթը պետք է լինի թափանցիկ, առանց չլուծված նստվածքի և կողմնակի խառնուկների, սախարոզի զանգվածային մասը` 99,75%-ից ոչ պակաս (չոր նյութի վրա հաշված), խոնավության զանգվածային մասը` 0,14%-ից ոչ ավել, ֆեռոխառնուկների զանգվածային մասը` 0,0003%-ից ոչ ավել, ԳՕՍՏ 21-94 կամ համարժեք: Անվտանգությունը` ըստ N 2-III-4.9-01-2010 հիգիենիկ նորմատիվների, իսկ մակնշումը` «Սննդամթերքի անվտանգության մասին» ՀՀ օրենքի 8-րդ հոդվածի: Պիտանելիության մնացորդային ժամկետը` մատակարարման պահին սահմանված ժամկետի 50%-ից ոչ պակաս :</t>
  </si>
  <si>
    <t>Պաստերացված կովի կաթ 3 % յուղայնությամբ, թթվայնությունը` 16-210T: Անվտանգությունը և մակնշումը` N 2-III-4,9-01-2003 (ՌԴ Սան Պին 2,3,2-1078-01) սանիտարահամաճարակային կանոնների և նորմերի և ՙՍննդամթերքի անվտանգության մասին՚ ՀՀ օրենքի 9-րդ հոդվածի</t>
  </si>
  <si>
    <t> Խոնավությունը՝ 6.0 %-ից ոչ ավելի, pH-ը՝ 7.1-ից ոչ ավելի, դիսպերսությունը՝ 90.0 %-ից ոչ պակաս, փաթեթավորված թղթե տուփերում և մետաղյա կամ ապակե բանկաներում, ինչպես նաև ոչ կշռաբաժանված, ԳՕՍՏ 108-76, Անվտանգությունը և մակնշումը` N 2-III-4.9-01-2010 հիգիենիկ նորմատիվների և &lt;&lt;Սննդամթերքի անվտանգության մասին &gt;&gt; ՀՀ օրենքի 8-րդ հոդվածի:</t>
  </si>
  <si>
    <t>Թարմ կովի կաթից, յուղայնությունը 3%-ից ոչ պակաս, թթվայնությունը 65-1000T,: անվտանգությունը և մակնշումը` ըստ ՀՀ կառավարության 2006թ. դեկտեմբերի 21-ի N 1925-Ն որոշմամբ հաստատված «Կաթին, կաթնամթերքին և դրանց արտադրությանը ներկայացվող պահանջների տեխնիկական կանոնակարգի» և «Սննդամթերքի անվտանգության մասին» ՀՀ օրենքի 8-րդ հոդվածի</t>
  </si>
  <si>
    <t>Թարմ կովի կաթից, յուղայնությունը` 18 %-ից ոչ պակաս, թթվայնությունը` 65-100 0T, անվտանգությունը և մակնշումը` ըստ ՀՀ կառավարության 2006թ. դեկտեմբերի 21-ի N 1925-Ն որոշմամբ հաստատված «Կաթին, կաթնամթերքին և դրանց արտադրությանը ներկայացվող պահանջների տեխնիկական կանոնակարգի» և «Սննդամթերքի անվտանգության մասին» ՀՀ օրենքի 8-րդ հոդվածի։ Պիտանելիության մնացորդային ժամկետը ոչ պակաս քան 90 %</t>
  </si>
  <si>
    <t>Կաթնաշոռ 18 և 9,0% յուղի պարունակությամբ, թթվայնությունը` 210-240 0T, փաթեթավորված սպառողական տարաներով, անվտանգությունը և մակնշումը` ըստ ՀՀ կառավարության 2006թ. դեկտեմբերի 21-ի N 1925-Ն որոշմամբ հաստատված «Կաթին, կաթնամթերքին և դրանց արտադրությանը ներկայացվող պահանջների տեխնիկական կանոնակարգի» և «Սննդամթերքի անվտանգության մասին» ՀՀ օրենքի 8-րդ հոդվածի։</t>
  </si>
  <si>
    <t>Պատրաստված արևածաղկի սերմերի լուծամզման և ճզմման եղանակով, բարձր տեսակի, զտված, հոտազերծված։ Անվտանգությունը՝ N 2-III-4.9-01-2010 հիգիենիկ նորմատիվների, մակնշումը` “Սննդամթերքի անվտանգության մասին” ՀՀ օրենքի 8-րդ հոդվածի։</t>
  </si>
  <si>
    <t>Վարսակի փաթիլներ , բարձր տեսակի :
Անվտանգությունը՝ ըստ N 2-III-4.9-01-2010 հիգիենիկ նորմատիվների, իսկ մակնշումը` «Սննդամթերքի անվտանգության մասին» ՀՀ օրենքի 8-րդ հոդվածի: Ռուսական 420 գր. Տուփով Ավանդական</t>
  </si>
  <si>
    <t>Ցորենի ալյուրին բնորոշ, առանց կողմնակի համի և հոտի:  Խոնավության զանգվածային մասը՝ ոչ ավելի 15 %-ից, մետաղամագնիսական խառնուրդները՝ ոչ ավելի 3,0%-ից, մոխրի զանգվածային մասը՝ չոր նյութի 0.55%, հում սոսնձանյութի քանակությունը՝ առնվազն 28,0%: ՀՍՏ 280-2007: Անվտանգությունը և մակնշումը N 2-III-4.9-01-2010 հիգիենիկ նորմատիվների և «Սննդամթերքի անվտանգության մասին» ՀՀ օրենքի 8-րդ հոդվածի</t>
  </si>
  <si>
    <t>Սպիտակ, խոշոր, բարձր, երկար տեսակի, չկոտրած, լայնությունից բաժանվում են 1-ից մինչև 4 տիպերի, ըստ տիպերի խոնավությունը 13%-ից մինչև 15%։ Անվտանգությունը և մակնշումը` ըստ ՀՀ կառ. 2007թ. հունվարի 11-ի N 22-Ն որոշմամբ հաստատված ‚ Հացահատիկին, դրա արտադրմանը, պահմանը, վերամշակմանը և օգտահանմանը ներկայացվող պահանջների տեխնիկական կանոնակարգի" և "Սննդամթերքի անվտանգության մասին" ՀՀ օրենքի 8-րդ հոդվածի.</t>
  </si>
  <si>
    <t>Երեք տեսակի, համասեռ, մաքուր, չոր` խոնավությունը` (14,0-17,0) % ոչավելի: 13_1338 12 Անվտանգությունը` ըստ N 2-III-4.9-01-2010 հիգիենիկ նորմատիվների, «Սննդամթերքի անվտանգության մասին» ՀՀ օրենքի 8-րդ հոդվածի</t>
  </si>
  <si>
    <t>Անվտանգությունը՝ ըստ N 2-III-4.9-01-2010 հիգիենիկ նորմատիվների, իսկ մակնշումը` «Սննդամթերքի անվտանգության մասին» ՀՀ օրենքի 8-րդ հոդվածի:Մատակարարումը՝  ՀՀ կառավարության  2011 թվականի հունվարի 20-ի N 34-ն որոշմանը համապատասխան
մարինացված ոլոռ</t>
  </si>
  <si>
    <t>Սիսեռ ԳՕՍՏ 8758-76, համասեռ, մաքուր, չոր խոնավությունը` (14,0-20,0) % ոչ ավելի: Անվտանգությունը` ըստ N 2-III-4.9-01-2010 հիգիենիկ նորմատիվների, «Սննդամթերքի անվտանգության մասին» ՀՀ օրենքի 8-րդ հոդվածի:</t>
  </si>
  <si>
    <t>Հնդկաձավար I կամ II տեսակների, խոնավությունը` 14,0 %-ից ոչ ավելի, հատիկները` 97,5 %-ից ոչ պակաս: Պիտանելիության մնացորդային ժամկետը ոչ պակաս քան 70 %: Անվտանգությունը և մակնշումը՝ ըստ ՀՀ կառավարության 2007թ. հունվարի 11-ի N 22-Ն որոշմամբ հաստատված «Հացահատիկին, դրա արտադրմանը, պահմանը, վերամշակմանը և օգտահանմանը ներկայացվող պահանջների տեխնիկական կանոնակարգի» և «Սննդամթերքի անվտանգության մասին» ՀՀ օրենքի 8-րդ հոդվածի։</t>
  </si>
  <si>
    <t>Ստացված հաճարի հատիկներից, հատիկներով խոնավությունը 15 %-ից ոչ ավելի, փաթեթավորումը` 50կգ ոչ ավելի պարկերով: Անվտանգությունը և մակնշումը՝ ըստ ՀՀ կառավարության 2007թ. հունվարի 11-ի N 22-Ն որոշմամբ հաստատված «Հացահատիկին, դրա արտադրմանը, պահմանը, վերամշակմանը և օգտահանմանը ներկայացվող պահանջների տեխնիկական կանոնակարգի» և «Սննդամթերքի անվտանգության մասին» ՀՀ օրենքի 8-րդ հոդվածի:</t>
  </si>
  <si>
    <t>Ձավար ցորենի I, II և III տեսակի, ստացված ցորենի թեփահան հատիկների հղկմամբ, կամ հետագա կոտրատմամբ, ցորենի հատիկները լինում են հղկված ծայրերով կամ հղկված կլոր հատիկների ձևով, խոնավությունը 14%-ից ոչ ավելի, աղբային խառնուկները 0,3%-ից ոչ ավելի, պատրաստված բարձր և առաջին տեսակի ցորենից, ԳՕՍՏ 276-60։Անվտանգությունը՝ըստ N 2-III-4.9-01-2010 հիգիենիկ նորմատիվների, իսկ մակնշումը` «Սննդամթերքի անվտանգության մասին» ՀՀ օրենքի 8-րդ հոդվածի:</t>
  </si>
  <si>
    <t>Մակարոնեղեն անդրոժ խմորից, կախված ալյուրի տեսակից և որակից` A (պինդ ցորենի ալյուրից), Б (փափուկ ապակենման ցորենի ալյուրից), B (հացաթխման ցորենի ալյուրից), չափածրարված և առանց չափածրարման։ Անվտանգությունը՝ ըստ N 2-III-4.9-01-2010 հիգիենիկ նորմատիվների, իսկ մակնշումը` «Սննդամթերքի անվտանգության մասին» ՀՀ օրենքի 8-րդ հոդվածի:</t>
  </si>
  <si>
    <t>Վաղահաս և ուշահաս, I տեսակի, չցրտահարված, առանց վնասվածքների, կլոր ձվաձև 4 սմ, 5%, երկարացված 3,5սմ, 5 %, կլոր ձվաձև (4-ից 5) սմ 20%, երկարացված (4-ից 4,5) սմ 20%, կլոր ձվաձև (5-ից 6սմ) 55%, երկարացված (5-ից 5,5) սմ 55%, կլոր ձվաձև (6-ից 7) սմ 20%, երկարացված (6-ից 6,5) սմ 20%: Տեսականու մաքրությունը` 90 %-ից ոչ պակաս, փաթեթավորումը` առանց չափածրարման: Անվտանգությունը և մակնշումը՝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8-րդ հոդվածի</t>
  </si>
  <si>
    <t>Թարմ, կծու, կիսակծու կամ քաղցր, ընտիր տեսակի, նեղ մասի տրամագիծը 3 սմ-ից ոչ պակաս, ԳՕՍՏ 27166-86, անվտանգությունը՝ ըստ ՀՀ կառավարության 2006թ. դեկտեմբերի 21-ի N 1913-Ն որոշմամբ հաստատված‚ Թարմ պտուղբանջարեղենի տեխնիկական կանոնակարգի և Սննդամթերքի անվտանգության մասին ՀՀ օրենքի 8-րդ հոդվածի:</t>
  </si>
  <si>
    <t>Թարմ գլուխ կաղամբ` մթերման համար: Թարմ գլուխկաղամբն ըստ հասունացման ժամկետների ստորաբաժանվում է հետևյալ տեսակների, վաղահաս, միջահաս և ուշահաս: Արտաքին տեսքը` գլուխները թարմ, ամբողջական, մաքուր, առողջ, լիովին ձևավորված, առանց հիվանդությունների, չծլած, տվյալ բուսաբանական տեսակին բնորոշ գույնով. ձևով ու համ ու հոտով, առանց կողմնակի հոտի և համի: Կաղամբի գլուխները չպետք է լինեն գյուղատնտեսական վնասատուներովվնասված, չպետք է ունենան ավելորդ արտաքին խոնավություն, պետք է լինեն խիտ կամ քիչ խիտ, բայց ոչ փխրուն, վաղահասկաղամբը` տարբերաստիճանիփխրունությամբ: Գլուխների մաքրման աստիճան ը` կաղամբի գլուխները պետք է մաքրված լինեն մինչև մակերևույթը ամուր գրկող կանաչ և սպիտակ տերևները, թույլատրվում է կաղամբի մակերևույթը ամուր չգրկող 2-4 հատ կանաչ տերևների առկայություն: Վաղահաս կաղամբի գլուխները պետք է մաքրված լինեն վարդաձև տերևաբույլերից և օգտագործման համար ոչ պիտանի տերևներից: Կաղամբակոթի երկարությունը 3սմ -ից ոչ ավելի: Կաղամբի մաքրված գլուխների քաշը ոչ պակաս` 0.8 կգ, 13_1338 11 վաղահաս կաղամբինը` 0.3- 0.4 կգ: Ճաքած և 3 սմ-ից ոչ ավելի խորությամբ մեխանիկական վնասվածքներով կաղամբի գլուխների զանգվածային մասը` 5%-ից ոչ ավելի: 3 սմ-ից ավելի խորությամբ մեխանիկական վնասվածքներով, ճաքերով, նեխած, գյուղատնտեսական վնասատուներով վնասված, ցրտահարված, շոգեհարված` միջուկի դեղնվածության և կարմրածության նշաններով գլուխների առկայություն չի թույլատրվում: Չի թույլատրվում նշահատված գլուխներով և կաղամբակոթերով կաղամբի առկայություն: Անվտանգությունը, փաթեթավորումը և մակնշումը` ըստՀՀկառավարության 2006թ. դեկտեմբերի 21-ի N 1913-Ն որոշմամբ հաստատված “Թարմ պտուղ բանջարեղենի տեխնիկական կանոնակարգի” և “Սննդամթերքի անվտանգության մասին” ՀՀ օրենքի 8-րդհոդվածի:</t>
  </si>
  <si>
    <t>Ընտիր կամ սովորական տեսակի։ Անվտանգությունը, փաթեթավորումը և մակնշումը` ըստ ՀՀ կառավարության 2006թ. դեկտեմբերի 21-ի N 1913-Ն որոշմամբ հաստատված “Թարմ պտուղ-բանջարեղենի տեխնիկական կանոնակարգի” և “Սննդամթերքի անվտանգության մասին” ՀՀ օրենքի 8-րդ հոդվածի</t>
  </si>
  <si>
    <t>Արտաքին տեսքը` արմատապտուղները թարմ, ամբողջական, առանց հիվանդությունների, չոր, չկեղտոտված, առանց ճաքերի և վնասվածքների: Ներքին կառուցվածքը` միջուկը հյութալի, մուգ կարմիր` տարբեր երանգների: Արմատապտուղների չափսերը (ամենամեծ լայնակի տրամագծով) 5-14սմ: Թույլատրվում է շեղումներ նշված չափսերից և մեխանիկական վնասվածքներով 3 մմ ավել խորությամբ` ընդհանուր քանակի 5%-ից ոչ ավելի: Արմատապտուղներին կպած հողի քանակությունը ոչ ավել քան ընդհանուր քանակի 1%</t>
  </si>
  <si>
    <t>Թարմ, առանց արտաքին վնասվածքների: ԳՕՍՏ 31822-2012: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</t>
  </si>
  <si>
    <t>Թարմ, ամբողջական, մաքուր, առողջ,  ԳՕՍՏ 13907-86: Անվտանգությունը, փաթեթավորումը և մակնշումը`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8-րդ հոդվածի:</t>
  </si>
  <si>
    <t>Կանաչի տարբեր տեսակի, անվտանգությունը` ըստ N 2-III-4,9-01-2003 (ՌԴ Սան Պին 2,3,2- 1078-01) սանիտարահամաճարակային կանոնների և նորմերի և ՙՍննդամթերքի անվտանգության մասին՚ ՀՀ օրենքի 9-րդ հոդվածի
Տրցակները պետք է լինեն 100 գրամանոց:</t>
  </si>
  <si>
    <t>Բանան թարմ, պտղաբանական II խմբի (71-ից փոքր մինչև 63 մմ ներառյալ)։ Անվտանգությունը և մակնշումը` ըստ ՀՀ կառավարության 2006թ. դեկտեմբերի 21-ի N 1913-Ն որոշմամբ հաստատված “Թարմ պտուղբանջարեղենի տեխնիկական կանոնակարգի” և “Սննդամթերքի անվտանգության մասին” ՀՀ օրենքի 8-րդ հոդվածի</t>
  </si>
  <si>
    <t>Խնձոր թարմ, պտղաբանական I խմբի, Հայաստանի տարբեր տեսակների, նեղ տրամագիծը 5 սմ-ից ոչ պակաս, անվտանգությունը և մակնշումը` ըստ ՀՀ կառավարության 2006թ. դեկտեմբերի 21-ի N 1913-Ն որոշմամբ հաստատված “Թարմ պտուղբանջարեղենի տեխնիկական կանոնակարգի”և “Սննդամթերքի անվտանգության մասին” ՀՀ օրենքի 8-րդ հոդվածի</t>
  </si>
  <si>
    <t>Նարինջ թարմ, պտղաբանական II խմբի (71-ից փոքր մինչև 63մմ ներառյալ): Անվտանգությունը և մակնշումը` ըստ ՀՀ կառավարության 2006թ. դեկտեմբերի 21-ի N 1913-Ն որոշմամբ հաստատված “Թարմ պտուղ-բանջարեղենի տեխնիկական կանոնակարգի” և “Սննդամթերքի անվտանգության մասին” ՀՀ օրենքի 8-րդ հոդվածի։</t>
  </si>
  <si>
    <t>Մանդարին թարմ, I պտղաբանական խմբի, դեղին կեղևով և պտղամսով, անվտանգությունը, փաթեթավորումը և մակնշումը` ըստ ՀՀ կառ. 2006թ. դեկտեմբերի 21-ի N 1913-Ն որոշմամբ հաստատված “Թարմ պտուղ-բանջարեղենի տեխ. կանոնակարգի”և 13_1338 15 “Սննդամթերքի անվտանգության մասին” ՀՀ օրենքի 8-րդ հոդվածի</t>
  </si>
  <si>
    <t>Անվտանգությունը՝ ըստ N 2-III-4.9-01-2010 հիգիենիկ նորմատիվների, իսկ մակնշումը` «Սննդամթերքի անվտանգության մասին» ՀՀ օրենքի 8-րդ հոդվածի:Մատակարարումը՝  ՀՀ կառավարության  2011 թվականի հունվարի 20-ի N 34-ն որոշմանը համապատասխան
մարինացված  եգիպտացորեն</t>
  </si>
  <si>
    <t xml:space="preserve"> ոլոռ</t>
  </si>
  <si>
    <t>պահածոյացված ոլոռ/800գ</t>
  </si>
  <si>
    <t>մարինացված եգիպտացորեն/800գ</t>
  </si>
  <si>
    <t>Չորացրած, կեղևած, դեղին կամ կանաչ գույնի: Անվտանգությունը՝ N 2-III-4.9-01-2010 հիգիենիկ նորմատիվների և «Սննդամթերքի անվտանգության մասին» ՀՀ օրենքի 8-րդ հոդվածի</t>
  </si>
  <si>
    <t>Լոբի գունավոր, միագույն, գունավոր ցայտուն, չոր` խոնավությունը 15 %-ից ոչ ավելի կամ միջին չորությամբ` (15,1-18,0) %: Անվտանգությունը` ըստ N 2-III-4.9-01-2010 հիգիենիկ նորմատիվների, «Սննդամթերքի անվտանգության մասին» ՀՀ օրենքի 8-րդ հոդվածի: Պիտանելիության մնացորդային ժամկետը ոչ պակաս 50 %</t>
  </si>
  <si>
    <t>Բարձր կամ առաջին տեսակների, ապակե կամ մետաղյա տարաներով, փաթեթավորումը` մինչև 10 դմ3 տարողությամբ: Անվտանգությունը` N 2-III-4.9-01-2010 հիգիենիկ նորմատիվների և «Սննդամթերքի անվտանգության մասին» ՀՀ օրենքի 8-րդ հոդվածի</t>
  </si>
  <si>
    <t>Կերակրի աղ` բարձր տեսակի, յոդացված ՀՍՏ 239-2005 Պիտանելիության ժամկետը արտադրման օրվանից ոչ պակաս 12 ամիս:</t>
  </si>
  <si>
    <t>համեմունք աղացած, խոնավության զանգվածային մասը` 10%-ից ոչ ավելի, մոխրի առկայությունը` 9%-ից ոչ ավել, փաթեթավորումը` չա¬փա¬ծրարված 0,015 կգ-ից մինչև 5 կգ զանգվածներով, թղթե կամ ստվարաթղթե կամ պոլիէթի¬լե¬նա-յին տոպրակներում, ԳՕՍՏ 29053-91։ Անվտան¬գությունը և մակնշումը՝ N 2-III-4.9-01-2010 հիգիենիկ նորմատիվների և “Սննդա¬մթերքի անվտանգության մասին” ՀՀ օրենքի 8-րդ հոդվածի</t>
  </si>
  <si>
    <t>Գործարանային և ոչ գործարանային մշակման չոր մրգեր, բարձր, I, II տեսակների քիշմիշ, չամիչ, ավլոն, պահված 70%-ից ոչ ավելի խոնավության պայմաններում, սպիտակ, թարմ։ Անվտանգությունը` ըստ 2-III-4.9-01-2010 հիգիենիկ նորմատիվների, իսկ մակնշումը` «Սննդամթերքի անվտանգության մասին» ՀՀ օրենքի 8-րդ հոդվածի։</t>
  </si>
  <si>
    <t>Միջուկով և առանց միջուկի, չափածրարված, ԳՕՍՏ 14031-68: Անվտանգությունը և մակնշումը` N 2-III-4.9-01-2010 հիգիենիկնորմատիվների և «Սննդամթերքի անվտանգության մասին« ՀՀօրենքի 8-րդհոդվածի : Մակնշումը համաձայն «Սննդամթերքի մակնշման մասին» Մաքսային միության տեխնիկական կանոնակարգի (ՄՄ ՏԿ 022/2011) պահանջների:</t>
  </si>
  <si>
    <t>Մրգահյութեր` պատրաստված թարմ մրգերից և պտուղներից, պտղամսով, շաքարի օշարակի հավելումով կամ առանց դրա, արտաքին տեսքով պարզ` նստվածքի զանգվածային մասը 0,2% ոչ ավելի և ոչ պարզ` 0,8% ոչ պակաս։ Անվտանգությունը և մակնշումը` ըստ ՀՀ կառավարության 2009 թ. հունիսի 26-ի թիվ 744- Ն որոշմամբ հաստատված “Հյութերին և հյութամթերքներին ներկայացվող պահանջների տեխնիկական կանոնակարգի”, “Սննդամթերքի անվտանգության մասին” ՀՀ օրենքի 8-րդ հոդվածի։</t>
  </si>
  <si>
    <t>Ցորենի բարձր տեսակի ալյուրից պատրաստված, լավ եփված,տեսակի չափածրարված ։ Անվտանգությունը` ըստ N 2-III-4.9-01-2010 հիգիենիկ նորմատիվների և «Սննդամթերքի անվտանգության մասին» ՀՀ օրենքի 8-րդ հոդվածի։ Պիտանելիության մնացորդային ժամկետը ոչ պակաս քան 90 %:</t>
  </si>
  <si>
    <t>Ստացված ցորենի թեփահան հատիկների հղկմամբ, կամ հետագա կոտրատմամբ, ցորենի հատիկները լինում են հղկված ծայրերով կամ հղկված կլոր հատիկների ձևով, խոնավությունը 14%-ից ոչ ավելի, աղբային խառնուկները 0,3%-ից ոչ ավելի, պատրաստված բարձր և առաջին տեսակի ցորենից, անվտանգությունը և մակնշումը՝ ըստ ՀՀ կառավարության 2007թ. հունվարի 11-ի N 22-Ն որոշմամբ հաստատված‚ «Հացահատիկին, դրա արտադրմանը, պահմանը, վերամշակմանը և օգտահանմանը ներկայացվող պահանջների տեխնիկական կանոնակարգի» և «Սննդամթերքի անվտանգության մասին» ՀՀ օրենքի 8-րդ հոդվածի։</t>
  </si>
  <si>
    <t>Խառը չրեղենը պետք է կազմված լինի բնական, բարձրորակ չոր մրգերից՝ առանց արհեստական հավելումների։ Ապրանքը պետք է ներառի ծիրան, սև սալոր, դմփլի/դեղձ, խուրմա և խնձոր կամ տանձ։ Չրեղենը պետք է ունենա բնական գույն, բույր և քաղցրահամ, առանց օտար համերի ու հոտերի։ Ապրանքը պետք է համապատասխանի սննդանվտանգության ֆիզիկաքիմիական և միկրոբիոլոգիական նորմերին։ Մատակարարման փաթեթավորումը պետք է լինի 500 գ հերմետիկ սննդային PP կամ PET փաթեթ։ Մատակարարվող ապրանքը պետք է լինի թարմ և ունենա առնվազն 80% պիտանելիության ժամկետի մնացորդ։</t>
  </si>
  <si>
    <t>Պաքսիմատը պետք է լինի հավասարաչափ թխված, խրթխրթան և առանց այրված հատվածների։ Ապրանքը պետք է ունենա բնական բույր և չպարունակի օտար համեր կամ հոտեր։ Պետք է պատրաստված լինի որակյալ ալյուրից՝ առանց արհեստական ներկանյութերի կամ հավելումների։ Խոնավությունը պետք է համապատասխանի ՀՀ և ԵԱՏՄ սննդանվտանգության նորմերին։ Փաթեթավորումը պետք է լինի հերմետիկ, սննդանյութերին պիտանի։ Պիտանելիության ժամկետից առնվազն 80% պետք է մնացած լինի մատակարարման պահին։</t>
  </si>
  <si>
    <t>Ընկույզը պետք է լինի ամբողջական, լիարժեք միջուկով և առանց փշրված կամ սևացած մասերի։ Ապրանքը պետք է ունենա բնական գույն և բույր՝ առանց հին կամ քաղցրածամ հոտերի։ Թույլատրելի խոնավության մակարդակը պետք է համապատասխանի սահմանված նորմերին՝ կանխելու համար յուղերի օքսիդացումը։ Չի թույլատրվում բորբոս, միջատների առկայություն կամ օտար կեղտ։ Փաթեթավորումը պետք է պաշտպանի ընկույզը օդից ու խոնավությունից։ Պետք է մատակարարվի առնվազն 80% պիտանելիության ժամկետի մնացորդով։</t>
  </si>
  <si>
    <t>Փխրեցուցիչը պետք է լինի թույլ սպիտակագույն կամ բաց փոշե զանգված՝ առանց կոշտացումների։ Թույլատրվում է միայն սննդային օգտագործման համար հաստատված բաղադրություն։ Ապրանքը չպետք է պարունակի հոտային կամ համային օտար շեղումներ։ Խոնավությունը պետք է լինի նվազագույն՝ փոշու կտորացումից խուսափելու համար։ Փաթեթավորումը պետք է ապահովի օդաթափանցելիության սահմանափակում և լինի հերմետիկ։ Պիտանելիության ժամկետից առնվազն 80% պետք է պահպանված լինի մատակարարման պահին։</t>
  </si>
  <si>
    <t>Կիտրոնը պետք է լինի թարմ, առողջ և առանց մեխանիկական վնասվածքների։ Գույնը պետք է լինի համասեռ՝ առանց սև բծերի կամ փտած հատվածների։ Արտաքին մակերեսը պետք է լինի մաքուր և ամուր, իսկ միջուկը՝ հյութալի։ Չի թույլատրվում օտար հոտ կամ քիմիական ներծծվածություն։ Մատակարարվող կիտրոնները պետք է լինեն ստանդարտ չափի և տեսակին համապատասխան։ Պիտանելիության ժամկետը պետք է լինի առնվազն 80% մնացորդով։</t>
  </si>
  <si>
    <t>Ծաղկակաղամբը պետք է լինի ամուր, թարմ և միատեսակ գլխով։ Գույնը պետք է լինի սպիտակավուն կամ բաց սերուցքային՝ առանց մուգ բծերի։ Չի թույլատրվում վնասված կամ փտախտային հատվածներ։ Ապրանքը պետք է լինի մաքուր և առանց տերևային մեծ մնացորդների։ Պահպանումը պետք է իրականացվի սառը միջավայրում՝ որակի պահպանման համար։ Մատակարարման պահին պետք է ապահովված լինի առնվազն 80% պիտանելիության ժամկետի մնացորդ։</t>
  </si>
  <si>
    <t>Չափման միավոր</t>
  </si>
  <si>
    <t>Քանակ</t>
  </si>
  <si>
    <t>Հասցե</t>
  </si>
  <si>
    <t>Ժամկետ</t>
  </si>
  <si>
    <t>Գավառ համայնքի թվով 15 մանկապարտեզներ՝ ըստ Պատվիրատուի նախապես նշված հասցեների</t>
  </si>
  <si>
    <t>Ապրանքի մատակարարումը սկսվում է  պայմանագրի կնքման պահից  մինչև  31.01.2027թ.: Մատակարարը ծանուցումն ստանալու օրվան հաջորդող աշխատանքնային օրը մատակարարում է ապրանքը:
Մինչև 31.01.2027 թվականը պահանջ չներկայացվելու դեպքում չկատարված գումարի չափով պայմանագիրը լուծվում  է, առանց որևէ կողմի պարտավորության:</t>
  </si>
  <si>
    <t xml:space="preserve">CPV </t>
  </si>
  <si>
    <r>
      <t>Միս տավարի պաղեցրած, փափուկ միս առանց ոսկորի, զարգացած մկաններով, պահված 0 </t>
    </r>
    <r>
      <rPr>
        <vertAlign val="superscript"/>
        <sz val="8"/>
        <color rgb="FF333333"/>
        <rFont val="GHEA Grapalat"/>
        <family val="3"/>
      </rPr>
      <t>օ</t>
    </r>
    <r>
      <rPr>
        <sz val="8"/>
        <color rgb="FF333333"/>
        <rFont val="GHEA Grapalat"/>
        <family val="3"/>
      </rPr>
      <t>C -ից մինչև 4 </t>
    </r>
    <r>
      <rPr>
        <vertAlign val="superscript"/>
        <sz val="8"/>
        <color rgb="FF333333"/>
        <rFont val="GHEA Grapalat"/>
        <family val="3"/>
      </rPr>
      <t>օ</t>
    </r>
    <r>
      <rPr>
        <sz val="8"/>
        <color rgb="FF333333"/>
        <rFont val="GHEA Grapalat"/>
        <family val="3"/>
      </rPr>
      <t>C ջերմաստիճանի պայմաններում` 6 ժ-ից ոչ ավելի, I պարարտության, պաղեցրած մսի մակերեսը չպետք է լինի խոնավ, ոսկորի և մսի հարաբերակցությունը` համապատասխանաբար 0 % և 100 %: Անվտանգությունը և մակնշումը` ըստ ՀՀ կառավարության 2006թ. հոկտեմբերի 19-ի N 1560-Ն որոշմամբ հաստատված «Մսի և մսամթերքի տեխնիկական կանոնակարգի» և «Սննդամթերքի անվտանգության մասին» ՀՀ օրենքի 8-րդ հոդվածի: ՀՍՏ 342-2011:</t>
    </r>
  </si>
  <si>
    <t>Նախահաշվային գին /միավորի/</t>
  </si>
  <si>
    <t>Նախահաշվային գին /ընդհանուր/</t>
  </si>
  <si>
    <t>հաճարաձավար</t>
  </si>
  <si>
    <t>Ապրանքների մատակարարումը իրականացվելու է ըստ պատվիրատուի առաջարկած վայրի մատակարարի միջոցների հաշվին</t>
  </si>
  <si>
    <t>Թարմ, արյունազերծված, առանց կողմնակի հոտերի, փաթեթավորված պոլիէթիլենային թաղանթներով։
Անվտանգությունը և մակնշումը՝ ըստ ՀՀ կառավարության 2006 թ. հոկտեմբերի 19-ի N 1560-Ն որոշմամբ հաստատված «Մսի և մսամթերքի տեխնիկական կանոնակարգի» և «Սննդամթերքի անվտանգության մասին» ՀՀ օրենքի 8-րդ հոդվածի։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</si>
</sst>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alibri"/>
      <family val="2"/>
      <scheme val="minor"/>
    </font>
    <font>
      <b/>
      <sz val="9"/>
      <color theme="1"/>
      <name val="GHEA Grapalat"/>
      <family val="3"/>
    </font>
    <font>
      <b/>
      <sz val="8"/>
      <color theme="1"/>
      <name val="GHEA Grapalat"/>
      <family val="3"/>
    </font>
    <font>
      <b/>
      <sz val="8"/>
      <color rgb="FF000000"/>
      <name val="GHEA Grapalat"/>
      <family val="3"/>
    </font>
    <font>
      <sz val="8"/>
      <color theme="1"/>
      <name val="Calibri"/>
      <family val="2"/>
      <scheme val="minor"/>
    </font>
    <font>
      <sz val="8"/>
      <color theme="1"/>
      <name val="GHEA Grapalat"/>
      <family val="3"/>
    </font>
    <font>
      <sz val="8"/>
      <color rgb="FF333333"/>
      <name val="GHEA Grapalat"/>
      <family val="3"/>
    </font>
    <font>
      <vertAlign val="superscript"/>
      <sz val="8"/>
      <color rgb="FF333333"/>
      <name val="GHEA Grapalat"/>
      <family val="3"/>
    </font>
    <font>
      <b/>
      <sz val="11"/>
      <name val="GHEA Grapalat"/>
      <family val="3"/>
    </font>
    <font>
      <sz val="8"/>
      <color theme="1"/>
      <name val="Latarm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2" borderId="0" xfId="0" applyFont="1" applyFill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abSelected="1" workbookViewId="0">
      <selection activeCell="J3" sqref="J3"/>
    </sheetView>
  </sheetViews>
  <sheetFormatPr defaultRowHeight="11.25"/>
  <cols>
    <col min="1" max="1" width="3.5703125" style="6" customWidth="1"/>
    <col min="2" max="2" width="10.28515625" style="6" customWidth="1"/>
    <col min="3" max="3" width="13.140625" style="6" customWidth="1"/>
    <col min="4" max="4" width="23" style="6" customWidth="1"/>
    <col min="5" max="5" width="12.140625" style="6" customWidth="1"/>
    <col min="6" max="6" width="10" style="6" customWidth="1"/>
    <col min="7" max="7" width="19.42578125" style="6" customWidth="1"/>
    <col min="8" max="8" width="11" style="6" customWidth="1"/>
    <col min="9" max="9" width="13.28515625" style="6" customWidth="1"/>
    <col min="10" max="10" width="29.28515625" style="6" customWidth="1"/>
    <col min="11" max="16384" width="9.140625" style="6"/>
  </cols>
  <sheetData>
    <row r="1" spans="1:12" ht="16.5">
      <c r="A1" s="21" t="s">
        <v>119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38.25">
      <c r="A2" s="2" t="s">
        <v>0</v>
      </c>
      <c r="B2" s="2" t="s">
        <v>114</v>
      </c>
      <c r="C2" s="2" t="s">
        <v>1</v>
      </c>
      <c r="D2" s="2" t="s">
        <v>49</v>
      </c>
      <c r="E2" s="3" t="s">
        <v>108</v>
      </c>
      <c r="F2" s="4" t="s">
        <v>116</v>
      </c>
      <c r="G2" s="4" t="s">
        <v>117</v>
      </c>
      <c r="H2" s="3" t="s">
        <v>109</v>
      </c>
      <c r="I2" s="5" t="s">
        <v>110</v>
      </c>
      <c r="J2" s="5" t="s">
        <v>111</v>
      </c>
      <c r="K2" s="7"/>
      <c r="L2" s="7"/>
    </row>
    <row r="3" spans="1:12" s="12" customFormat="1" ht="140.25">
      <c r="A3" s="7">
        <v>1</v>
      </c>
      <c r="B3" s="7">
        <v>15811100</v>
      </c>
      <c r="C3" s="7" t="s">
        <v>2</v>
      </c>
      <c r="D3" s="8" t="s">
        <v>54</v>
      </c>
      <c r="E3" s="9" t="s">
        <v>50</v>
      </c>
      <c r="F3" s="10">
        <v>400</v>
      </c>
      <c r="G3" s="7">
        <f>+H3*F3</f>
        <v>11185776</v>
      </c>
      <c r="H3" s="7">
        <v>27964.44</v>
      </c>
      <c r="I3" s="11" t="s">
        <v>112</v>
      </c>
      <c r="J3" s="11" t="s">
        <v>113</v>
      </c>
      <c r="K3" s="7"/>
      <c r="L3" s="7"/>
    </row>
    <row r="4" spans="1:12" s="12" customFormat="1" ht="280.5">
      <c r="A4" s="7">
        <v>2</v>
      </c>
      <c r="B4" s="7">
        <v>15541300</v>
      </c>
      <c r="C4" s="7" t="s">
        <v>16</v>
      </c>
      <c r="D4" s="8" t="s">
        <v>55</v>
      </c>
      <c r="E4" s="9" t="s">
        <v>50</v>
      </c>
      <c r="F4" s="10">
        <v>2400</v>
      </c>
      <c r="G4" s="7">
        <f t="shared" ref="G4:G53" si="0">+H4*F4</f>
        <v>1420416</v>
      </c>
      <c r="H4" s="7">
        <v>591.84</v>
      </c>
      <c r="I4" s="11" t="s">
        <v>112</v>
      </c>
      <c r="J4" s="11" t="s">
        <v>113</v>
      </c>
      <c r="K4" s="7"/>
      <c r="L4" s="7"/>
    </row>
    <row r="5" spans="1:12" s="12" customFormat="1" ht="280.5">
      <c r="A5" s="7">
        <v>3</v>
      </c>
      <c r="B5" s="7">
        <v>15531100</v>
      </c>
      <c r="C5" s="7" t="s">
        <v>11</v>
      </c>
      <c r="D5" s="8" t="s">
        <v>56</v>
      </c>
      <c r="E5" s="9" t="s">
        <v>50</v>
      </c>
      <c r="F5" s="10">
        <v>5000</v>
      </c>
      <c r="G5" s="7">
        <f t="shared" si="0"/>
        <v>15535800</v>
      </c>
      <c r="H5" s="7">
        <v>3107.16</v>
      </c>
      <c r="I5" s="11" t="s">
        <v>112</v>
      </c>
      <c r="J5" s="11" t="s">
        <v>113</v>
      </c>
      <c r="K5" s="7"/>
      <c r="L5" s="7"/>
    </row>
    <row r="6" spans="1:12" s="13" customFormat="1" ht="267.75">
      <c r="A6" s="7">
        <v>4</v>
      </c>
      <c r="B6" s="7">
        <v>3142510</v>
      </c>
      <c r="C6" s="7" t="s">
        <v>58</v>
      </c>
      <c r="D6" s="8" t="s">
        <v>57</v>
      </c>
      <c r="E6" s="16" t="s">
        <v>51</v>
      </c>
      <c r="F6" s="7">
        <v>70</v>
      </c>
      <c r="G6" s="7">
        <f t="shared" si="0"/>
        <v>4142880</v>
      </c>
      <c r="H6" s="7">
        <v>59184</v>
      </c>
      <c r="I6" s="11" t="s">
        <v>112</v>
      </c>
      <c r="J6" s="11" t="s">
        <v>113</v>
      </c>
      <c r="K6" s="7"/>
      <c r="L6" s="7"/>
    </row>
    <row r="7" spans="1:12" s="14" customFormat="1" ht="357">
      <c r="A7" s="7">
        <v>5</v>
      </c>
      <c r="B7" s="7">
        <v>15831000</v>
      </c>
      <c r="C7" s="8" t="s">
        <v>17</v>
      </c>
      <c r="D7" s="8" t="s">
        <v>59</v>
      </c>
      <c r="E7" s="9" t="s">
        <v>50</v>
      </c>
      <c r="F7" s="10">
        <v>400</v>
      </c>
      <c r="G7" s="7">
        <f t="shared" si="0"/>
        <v>591840</v>
      </c>
      <c r="H7" s="8">
        <v>1479.6</v>
      </c>
      <c r="I7" s="11" t="s">
        <v>112</v>
      </c>
      <c r="J7" s="11" t="s">
        <v>113</v>
      </c>
      <c r="K7" s="7"/>
      <c r="L7" s="8"/>
    </row>
    <row r="8" spans="1:12" s="12" customFormat="1" ht="153">
      <c r="A8" s="7">
        <v>6</v>
      </c>
      <c r="B8" s="7">
        <v>15511200</v>
      </c>
      <c r="C8" s="7" t="s">
        <v>15</v>
      </c>
      <c r="D8" s="8" t="s">
        <v>60</v>
      </c>
      <c r="E8" s="9" t="s">
        <v>52</v>
      </c>
      <c r="F8" s="10">
        <v>550</v>
      </c>
      <c r="G8" s="7">
        <f t="shared" si="0"/>
        <v>2441340</v>
      </c>
      <c r="H8" s="7">
        <v>4438.8</v>
      </c>
      <c r="I8" s="11" t="s">
        <v>112</v>
      </c>
      <c r="J8" s="11" t="s">
        <v>113</v>
      </c>
      <c r="K8" s="7"/>
      <c r="L8" s="7"/>
    </row>
    <row r="9" spans="1:12" s="12" customFormat="1" ht="242.25">
      <c r="A9" s="7">
        <v>7</v>
      </c>
      <c r="B9" s="7">
        <v>15512000</v>
      </c>
      <c r="C9" s="7" t="s">
        <v>10</v>
      </c>
      <c r="D9" s="8" t="s">
        <v>63</v>
      </c>
      <c r="E9" s="9" t="s">
        <v>50</v>
      </c>
      <c r="F9" s="10">
        <v>1200</v>
      </c>
      <c r="G9" s="7">
        <f t="shared" si="0"/>
        <v>2130624</v>
      </c>
      <c r="H9" s="7">
        <v>1775.52</v>
      </c>
      <c r="I9" s="11" t="s">
        <v>112</v>
      </c>
      <c r="J9" s="11" t="s">
        <v>113</v>
      </c>
      <c r="K9" s="7"/>
      <c r="L9" s="7"/>
    </row>
    <row r="10" spans="1:12" s="12" customFormat="1" ht="204">
      <c r="A10" s="7">
        <v>8</v>
      </c>
      <c r="B10" s="7">
        <v>15551600</v>
      </c>
      <c r="C10" s="7" t="s">
        <v>19</v>
      </c>
      <c r="D10" s="8" t="s">
        <v>62</v>
      </c>
      <c r="E10" s="9" t="s">
        <v>50</v>
      </c>
      <c r="F10" s="10">
        <v>700</v>
      </c>
      <c r="G10" s="7">
        <f t="shared" si="0"/>
        <v>1160600</v>
      </c>
      <c r="H10" s="7">
        <v>1658</v>
      </c>
      <c r="I10" s="11" t="s">
        <v>112</v>
      </c>
      <c r="J10" s="11" t="s">
        <v>113</v>
      </c>
      <c r="K10" s="7"/>
      <c r="L10" s="7"/>
    </row>
    <row r="11" spans="1:12" s="12" customFormat="1" ht="229.5">
      <c r="A11" s="7">
        <v>9</v>
      </c>
      <c r="B11" s="7">
        <v>15542100</v>
      </c>
      <c r="C11" s="7" t="s">
        <v>12</v>
      </c>
      <c r="D11" s="8" t="s">
        <v>64</v>
      </c>
      <c r="E11" s="9" t="s">
        <v>50</v>
      </c>
      <c r="F11" s="10">
        <v>2000</v>
      </c>
      <c r="G11" s="7">
        <f t="shared" si="0"/>
        <v>1776000</v>
      </c>
      <c r="H11" s="7">
        <v>888</v>
      </c>
      <c r="I11" s="11" t="s">
        <v>112</v>
      </c>
      <c r="J11" s="11" t="s">
        <v>113</v>
      </c>
      <c r="K11" s="7"/>
      <c r="L11" s="7"/>
    </row>
    <row r="12" spans="1:12" s="12" customFormat="1" ht="140.25">
      <c r="A12" s="7">
        <v>10</v>
      </c>
      <c r="B12" s="7">
        <v>15412200</v>
      </c>
      <c r="C12" s="7" t="s">
        <v>3</v>
      </c>
      <c r="D12" s="8" t="s">
        <v>65</v>
      </c>
      <c r="E12" s="9" t="s">
        <v>50</v>
      </c>
      <c r="F12" s="10">
        <v>1000</v>
      </c>
      <c r="G12" s="7">
        <f t="shared" si="0"/>
        <v>1480000</v>
      </c>
      <c r="H12" s="7">
        <v>1480</v>
      </c>
      <c r="I12" s="11" t="s">
        <v>112</v>
      </c>
      <c r="J12" s="11" t="s">
        <v>113</v>
      </c>
      <c r="K12" s="7"/>
      <c r="L12" s="7"/>
    </row>
    <row r="13" spans="1:12" s="12" customFormat="1" ht="140.25">
      <c r="A13" s="7">
        <v>11</v>
      </c>
      <c r="B13" s="7">
        <v>15613350</v>
      </c>
      <c r="C13" s="7" t="s">
        <v>24</v>
      </c>
      <c r="D13" s="8" t="s">
        <v>66</v>
      </c>
      <c r="E13" s="9" t="s">
        <v>50</v>
      </c>
      <c r="F13" s="10">
        <v>1000</v>
      </c>
      <c r="G13" s="7">
        <f t="shared" si="0"/>
        <v>591840</v>
      </c>
      <c r="H13" s="7">
        <v>591.84</v>
      </c>
      <c r="I13" s="11" t="s">
        <v>112</v>
      </c>
      <c r="J13" s="11" t="s">
        <v>113</v>
      </c>
      <c r="K13" s="7"/>
      <c r="L13" s="7"/>
    </row>
    <row r="14" spans="1:12" s="12" customFormat="1" ht="242.25">
      <c r="A14" s="7">
        <v>12</v>
      </c>
      <c r="B14" s="7">
        <v>15612150</v>
      </c>
      <c r="C14" s="7" t="s">
        <v>22</v>
      </c>
      <c r="D14" s="8" t="s">
        <v>67</v>
      </c>
      <c r="E14" s="9" t="s">
        <v>50</v>
      </c>
      <c r="F14" s="10">
        <v>400</v>
      </c>
      <c r="G14" s="7">
        <f t="shared" si="0"/>
        <v>3728592</v>
      </c>
      <c r="H14" s="7">
        <v>9321.48</v>
      </c>
      <c r="I14" s="11" t="s">
        <v>112</v>
      </c>
      <c r="J14" s="11" t="s">
        <v>113</v>
      </c>
      <c r="K14" s="7"/>
      <c r="L14" s="7"/>
    </row>
    <row r="15" spans="1:12" s="14" customFormat="1" ht="242.25">
      <c r="A15" s="7">
        <v>13</v>
      </c>
      <c r="B15" s="7">
        <v>3211300</v>
      </c>
      <c r="C15" s="8" t="s">
        <v>13</v>
      </c>
      <c r="D15" s="8" t="s">
        <v>68</v>
      </c>
      <c r="E15" s="9" t="s">
        <v>50</v>
      </c>
      <c r="F15" s="10">
        <v>700</v>
      </c>
      <c r="G15" s="7">
        <f t="shared" si="0"/>
        <v>1864296.0000000002</v>
      </c>
      <c r="H15" s="8">
        <v>2663.28</v>
      </c>
      <c r="I15" s="11" t="s">
        <v>112</v>
      </c>
      <c r="J15" s="11" t="s">
        <v>113</v>
      </c>
      <c r="K15" s="7"/>
      <c r="L15" s="8"/>
    </row>
    <row r="16" spans="1:12" s="12" customFormat="1" ht="140.25">
      <c r="A16" s="7">
        <v>14</v>
      </c>
      <c r="B16" s="7">
        <v>15331153</v>
      </c>
      <c r="C16" s="7" t="s">
        <v>21</v>
      </c>
      <c r="D16" s="8" t="s">
        <v>69</v>
      </c>
      <c r="E16" s="9" t="s">
        <v>50</v>
      </c>
      <c r="F16" s="10">
        <v>700</v>
      </c>
      <c r="G16" s="7">
        <f t="shared" si="0"/>
        <v>621432</v>
      </c>
      <c r="H16" s="7">
        <v>887.76</v>
      </c>
      <c r="I16" s="11" t="s">
        <v>112</v>
      </c>
      <c r="J16" s="11" t="s">
        <v>113</v>
      </c>
      <c r="K16" s="7"/>
      <c r="L16" s="7"/>
    </row>
    <row r="17" spans="1:12" s="12" customFormat="1" ht="140.25">
      <c r="A17" s="7">
        <v>15</v>
      </c>
      <c r="B17" s="7">
        <v>3221117</v>
      </c>
      <c r="C17" s="7" t="s">
        <v>89</v>
      </c>
      <c r="D17" s="8" t="s">
        <v>92</v>
      </c>
      <c r="E17" s="9" t="s">
        <v>50</v>
      </c>
      <c r="F17" s="10">
        <v>400</v>
      </c>
      <c r="G17" s="7">
        <f t="shared" si="0"/>
        <v>236736</v>
      </c>
      <c r="H17" s="7">
        <v>591.84</v>
      </c>
      <c r="I17" s="11" t="s">
        <v>112</v>
      </c>
      <c r="J17" s="11" t="s">
        <v>113</v>
      </c>
      <c r="K17" s="7"/>
      <c r="L17" s="7"/>
    </row>
    <row r="18" spans="1:12" s="12" customFormat="1" ht="111.75" customHeight="1">
      <c r="A18" s="7">
        <v>16</v>
      </c>
      <c r="B18" s="7">
        <v>15331152</v>
      </c>
      <c r="C18" s="7" t="s">
        <v>33</v>
      </c>
      <c r="D18" s="8" t="s">
        <v>71</v>
      </c>
      <c r="E18" s="9" t="s">
        <v>50</v>
      </c>
      <c r="F18" s="10">
        <v>1400</v>
      </c>
      <c r="G18" s="7">
        <f t="shared" si="0"/>
        <v>828576</v>
      </c>
      <c r="H18" s="7">
        <v>591.84</v>
      </c>
      <c r="I18" s="11" t="s">
        <v>112</v>
      </c>
      <c r="J18" s="11" t="s">
        <v>113</v>
      </c>
      <c r="K18" s="7"/>
      <c r="L18" s="7"/>
    </row>
    <row r="19" spans="1:12" s="12" customFormat="1" ht="318.75">
      <c r="A19" s="7">
        <v>17</v>
      </c>
      <c r="B19" s="7"/>
      <c r="C19" s="8" t="s">
        <v>32</v>
      </c>
      <c r="D19" s="8" t="s">
        <v>101</v>
      </c>
      <c r="E19" s="9" t="s">
        <v>50</v>
      </c>
      <c r="F19" s="10">
        <v>400</v>
      </c>
      <c r="G19" s="7">
        <f t="shared" si="0"/>
        <v>177552</v>
      </c>
      <c r="H19" s="7">
        <v>443.88</v>
      </c>
      <c r="I19" s="11" t="s">
        <v>112</v>
      </c>
      <c r="J19" s="11" t="s">
        <v>113</v>
      </c>
      <c r="K19" s="7"/>
      <c r="L19" s="7"/>
    </row>
    <row r="20" spans="1:12" s="12" customFormat="1" ht="267.75">
      <c r="A20" s="7">
        <v>18</v>
      </c>
      <c r="B20" s="7">
        <v>15616000</v>
      </c>
      <c r="C20" s="7" t="s">
        <v>30</v>
      </c>
      <c r="D20" s="8" t="s">
        <v>72</v>
      </c>
      <c r="E20" s="9" t="s">
        <v>50</v>
      </c>
      <c r="F20" s="10">
        <v>400</v>
      </c>
      <c r="G20" s="7">
        <f t="shared" si="0"/>
        <v>1065312</v>
      </c>
      <c r="H20" s="7">
        <v>2663.28</v>
      </c>
      <c r="I20" s="11" t="s">
        <v>112</v>
      </c>
      <c r="J20" s="11" t="s">
        <v>113</v>
      </c>
      <c r="K20" s="7"/>
      <c r="L20" s="7"/>
    </row>
    <row r="21" spans="1:12" s="13" customFormat="1" ht="242.25">
      <c r="A21" s="7">
        <v>19</v>
      </c>
      <c r="B21" s="7">
        <v>15619000</v>
      </c>
      <c r="C21" s="7" t="s">
        <v>118</v>
      </c>
      <c r="D21" s="8" t="s">
        <v>73</v>
      </c>
      <c r="E21" s="9" t="s">
        <v>50</v>
      </c>
      <c r="F21" s="10">
        <v>500</v>
      </c>
      <c r="G21" s="7">
        <f t="shared" si="0"/>
        <v>443880</v>
      </c>
      <c r="H21" s="7">
        <v>887.76</v>
      </c>
      <c r="I21" s="11" t="s">
        <v>112</v>
      </c>
      <c r="J21" s="11" t="s">
        <v>113</v>
      </c>
      <c r="K21" s="7"/>
      <c r="L21" s="7"/>
    </row>
    <row r="22" spans="1:12" s="12" customFormat="1" ht="255">
      <c r="A22" s="7">
        <v>20</v>
      </c>
      <c r="B22" s="7">
        <v>15618000</v>
      </c>
      <c r="C22" s="7" t="s">
        <v>47</v>
      </c>
      <c r="D22" s="8" t="s">
        <v>74</v>
      </c>
      <c r="E22" s="9" t="s">
        <v>50</v>
      </c>
      <c r="F22" s="10">
        <v>900</v>
      </c>
      <c r="G22" s="7">
        <f t="shared" si="0"/>
        <v>532656</v>
      </c>
      <c r="H22" s="7">
        <v>591.84</v>
      </c>
      <c r="I22" s="11" t="s">
        <v>112</v>
      </c>
      <c r="J22" s="11" t="s">
        <v>113</v>
      </c>
      <c r="K22" s="7"/>
      <c r="L22" s="7"/>
    </row>
    <row r="23" spans="1:12" s="14" customFormat="1" ht="191.25">
      <c r="A23" s="7">
        <v>21</v>
      </c>
      <c r="B23" s="7">
        <v>15851100</v>
      </c>
      <c r="C23" s="8" t="s">
        <v>26</v>
      </c>
      <c r="D23" s="8" t="s">
        <v>75</v>
      </c>
      <c r="E23" s="9" t="s">
        <v>50</v>
      </c>
      <c r="F23" s="10">
        <v>400</v>
      </c>
      <c r="G23" s="7">
        <f t="shared" si="0"/>
        <v>2485728</v>
      </c>
      <c r="H23" s="8">
        <v>6214.32</v>
      </c>
      <c r="I23" s="11" t="s">
        <v>112</v>
      </c>
      <c r="J23" s="11" t="s">
        <v>113</v>
      </c>
      <c r="K23" s="7"/>
      <c r="L23" s="8"/>
    </row>
    <row r="24" spans="1:12" s="12" customFormat="1" ht="280.5">
      <c r="A24" s="7">
        <v>22</v>
      </c>
      <c r="B24" s="7">
        <v>15111120</v>
      </c>
      <c r="C24" s="7" t="s">
        <v>5</v>
      </c>
      <c r="D24" s="15" t="s">
        <v>115</v>
      </c>
      <c r="E24" s="9" t="s">
        <v>50</v>
      </c>
      <c r="F24" s="10">
        <v>4500</v>
      </c>
      <c r="G24" s="7">
        <f t="shared" si="0"/>
        <v>21306240</v>
      </c>
      <c r="H24" s="7">
        <v>4734.72</v>
      </c>
      <c r="I24" s="11" t="s">
        <v>112</v>
      </c>
      <c r="J24" s="11" t="s">
        <v>113</v>
      </c>
      <c r="K24" s="7"/>
      <c r="L24" s="7"/>
    </row>
    <row r="25" spans="1:12" s="12" customFormat="1" ht="168.75">
      <c r="A25" s="7">
        <v>23</v>
      </c>
      <c r="B25" s="7">
        <v>15112180</v>
      </c>
      <c r="C25" s="7" t="s">
        <v>18</v>
      </c>
      <c r="D25" s="20" t="s">
        <v>120</v>
      </c>
      <c r="E25" s="9" t="s">
        <v>50</v>
      </c>
      <c r="F25" s="10">
        <v>2500</v>
      </c>
      <c r="G25" s="7">
        <f t="shared" si="0"/>
        <v>11836800</v>
      </c>
      <c r="H25" s="7">
        <v>4734.72</v>
      </c>
      <c r="I25" s="11" t="s">
        <v>112</v>
      </c>
      <c r="J25" s="11" t="s">
        <v>113</v>
      </c>
      <c r="K25" s="7"/>
      <c r="L25" s="7"/>
    </row>
    <row r="26" spans="1:12" s="12" customFormat="1" ht="331.5">
      <c r="A26" s="7">
        <v>24</v>
      </c>
      <c r="B26" s="7">
        <v>15311100</v>
      </c>
      <c r="C26" s="7" t="s">
        <v>8</v>
      </c>
      <c r="D26" s="8" t="s">
        <v>76</v>
      </c>
      <c r="E26" s="9" t="s">
        <v>50</v>
      </c>
      <c r="F26" s="10">
        <v>200</v>
      </c>
      <c r="G26" s="7">
        <f t="shared" si="0"/>
        <v>9321480</v>
      </c>
      <c r="H26" s="7">
        <v>46607.4</v>
      </c>
      <c r="I26" s="11" t="s">
        <v>112</v>
      </c>
      <c r="J26" s="11" t="s">
        <v>113</v>
      </c>
      <c r="K26" s="7"/>
      <c r="L26" s="7"/>
    </row>
    <row r="27" spans="1:12" s="12" customFormat="1" ht="165.75">
      <c r="A27" s="7">
        <v>25</v>
      </c>
      <c r="B27" s="7">
        <v>15331161</v>
      </c>
      <c r="C27" s="7" t="s">
        <v>46</v>
      </c>
      <c r="D27" s="8" t="s">
        <v>77</v>
      </c>
      <c r="E27" s="9" t="s">
        <v>50</v>
      </c>
      <c r="F27" s="10">
        <v>300</v>
      </c>
      <c r="G27" s="7">
        <f t="shared" si="0"/>
        <v>745800</v>
      </c>
      <c r="H27" s="7">
        <v>2486</v>
      </c>
      <c r="I27" s="11" t="s">
        <v>112</v>
      </c>
      <c r="J27" s="11" t="s">
        <v>113</v>
      </c>
      <c r="K27" s="7"/>
      <c r="L27" s="7"/>
    </row>
    <row r="28" spans="1:12" s="12" customFormat="1" ht="409.5">
      <c r="A28" s="7">
        <v>26</v>
      </c>
      <c r="B28" s="7">
        <v>3221410</v>
      </c>
      <c r="C28" s="7" t="s">
        <v>6</v>
      </c>
      <c r="D28" s="8" t="s">
        <v>78</v>
      </c>
      <c r="E28" s="9" t="s">
        <v>50</v>
      </c>
      <c r="F28" s="10">
        <v>150</v>
      </c>
      <c r="G28" s="7">
        <f t="shared" si="0"/>
        <v>266328</v>
      </c>
      <c r="H28" s="7">
        <v>1775.52</v>
      </c>
      <c r="I28" s="11" t="s">
        <v>112</v>
      </c>
      <c r="J28" s="11" t="s">
        <v>113</v>
      </c>
      <c r="K28" s="7"/>
      <c r="L28" s="7"/>
    </row>
    <row r="29" spans="1:12" s="12" customFormat="1" ht="165.75">
      <c r="A29" s="7">
        <v>27</v>
      </c>
      <c r="B29" s="7">
        <v>3221110</v>
      </c>
      <c r="C29" s="7" t="s">
        <v>9</v>
      </c>
      <c r="D29" s="8" t="s">
        <v>79</v>
      </c>
      <c r="E29" s="9" t="s">
        <v>50</v>
      </c>
      <c r="F29" s="10">
        <v>350</v>
      </c>
      <c r="G29" s="7">
        <f t="shared" si="0"/>
        <v>310716</v>
      </c>
      <c r="H29" s="7">
        <v>887.76</v>
      </c>
      <c r="I29" s="11" t="s">
        <v>112</v>
      </c>
      <c r="J29" s="11" t="s">
        <v>113</v>
      </c>
      <c r="K29" s="7"/>
      <c r="L29" s="7"/>
    </row>
    <row r="30" spans="1:12" s="13" customFormat="1" ht="267.75">
      <c r="A30" s="7">
        <v>28</v>
      </c>
      <c r="B30" s="7">
        <v>3221100</v>
      </c>
      <c r="C30" s="7" t="s">
        <v>7</v>
      </c>
      <c r="D30" s="8" t="s">
        <v>80</v>
      </c>
      <c r="E30" s="9" t="s">
        <v>50</v>
      </c>
      <c r="F30" s="10">
        <v>350</v>
      </c>
      <c r="G30" s="7">
        <f t="shared" si="0"/>
        <v>310716</v>
      </c>
      <c r="H30" s="7">
        <v>887.76</v>
      </c>
      <c r="I30" s="11" t="s">
        <v>112</v>
      </c>
      <c r="J30" s="11" t="s">
        <v>113</v>
      </c>
      <c r="K30" s="7"/>
      <c r="L30" s="7"/>
    </row>
    <row r="31" spans="1:12" s="12" customFormat="1" ht="242.25">
      <c r="A31" s="7">
        <v>29</v>
      </c>
      <c r="B31" s="7">
        <v>3221420</v>
      </c>
      <c r="C31" s="7" t="s">
        <v>34</v>
      </c>
      <c r="D31" s="8" t="s">
        <v>107</v>
      </c>
      <c r="E31" s="9" t="s">
        <v>50</v>
      </c>
      <c r="F31" s="10">
        <v>400</v>
      </c>
      <c r="G31" s="7">
        <f t="shared" si="0"/>
        <v>473472</v>
      </c>
      <c r="H31" s="7">
        <v>1183.68</v>
      </c>
      <c r="I31" s="11" t="s">
        <v>112</v>
      </c>
      <c r="J31" s="11" t="s">
        <v>113</v>
      </c>
      <c r="K31" s="7"/>
      <c r="L31" s="7"/>
    </row>
    <row r="32" spans="1:12" s="12" customFormat="1" ht="153">
      <c r="A32" s="7">
        <v>30</v>
      </c>
      <c r="B32" s="7">
        <v>3221430</v>
      </c>
      <c r="C32" s="7" t="s">
        <v>35</v>
      </c>
      <c r="D32" s="8" t="s">
        <v>81</v>
      </c>
      <c r="E32" s="9" t="s">
        <v>50</v>
      </c>
      <c r="F32" s="10">
        <v>700</v>
      </c>
      <c r="G32" s="7">
        <f t="shared" si="0"/>
        <v>414288</v>
      </c>
      <c r="H32" s="7">
        <v>591.84</v>
      </c>
      <c r="I32" s="11" t="s">
        <v>112</v>
      </c>
      <c r="J32" s="11" t="s">
        <v>113</v>
      </c>
      <c r="K32" s="7"/>
      <c r="L32" s="7"/>
    </row>
    <row r="33" spans="1:12" s="14" customFormat="1" ht="178.5">
      <c r="A33" s="7">
        <v>31</v>
      </c>
      <c r="B33" s="7">
        <v>3221130</v>
      </c>
      <c r="C33" s="8" t="s">
        <v>36</v>
      </c>
      <c r="D33" s="8" t="s">
        <v>82</v>
      </c>
      <c r="E33" s="9" t="s">
        <v>50</v>
      </c>
      <c r="F33" s="10">
        <v>150</v>
      </c>
      <c r="G33" s="7">
        <f t="shared" si="0"/>
        <v>88776</v>
      </c>
      <c r="H33" s="8">
        <v>591.84</v>
      </c>
      <c r="I33" s="11" t="s">
        <v>112</v>
      </c>
      <c r="J33" s="11" t="s">
        <v>113</v>
      </c>
      <c r="K33" s="7"/>
      <c r="L33" s="8"/>
    </row>
    <row r="34" spans="1:12" s="14" customFormat="1" ht="140.25">
      <c r="A34" s="7">
        <v>32</v>
      </c>
      <c r="B34" s="7">
        <v>15331167</v>
      </c>
      <c r="C34" s="8" t="s">
        <v>27</v>
      </c>
      <c r="D34" s="8" t="s">
        <v>83</v>
      </c>
      <c r="E34" s="16" t="s">
        <v>50</v>
      </c>
      <c r="F34" s="17">
        <v>3000</v>
      </c>
      <c r="G34" s="7">
        <f t="shared" si="0"/>
        <v>887760</v>
      </c>
      <c r="H34" s="8">
        <v>295.92</v>
      </c>
      <c r="I34" s="11" t="s">
        <v>112</v>
      </c>
      <c r="J34" s="11" t="s">
        <v>113</v>
      </c>
      <c r="K34" s="7"/>
      <c r="L34" s="8"/>
    </row>
    <row r="35" spans="1:12" s="12" customFormat="1" ht="204">
      <c r="A35" s="7">
        <v>33</v>
      </c>
      <c r="B35" s="7">
        <v>3222128</v>
      </c>
      <c r="C35" s="7" t="s">
        <v>28</v>
      </c>
      <c r="D35" s="8" t="s">
        <v>85</v>
      </c>
      <c r="E35" s="9" t="s">
        <v>50</v>
      </c>
      <c r="F35" s="10">
        <v>400</v>
      </c>
      <c r="G35" s="7">
        <f t="shared" si="0"/>
        <v>1893888</v>
      </c>
      <c r="H35" s="7">
        <v>4734.72</v>
      </c>
      <c r="I35" s="11" t="s">
        <v>112</v>
      </c>
      <c r="J35" s="11" t="s">
        <v>113</v>
      </c>
      <c r="K35" s="7"/>
      <c r="L35" s="7"/>
    </row>
    <row r="36" spans="1:12" s="12" customFormat="1" ht="178.5">
      <c r="A36" s="7">
        <v>34</v>
      </c>
      <c r="B36" s="7">
        <v>3222100</v>
      </c>
      <c r="C36" s="7" t="s">
        <v>29</v>
      </c>
      <c r="D36" s="8" t="s">
        <v>84</v>
      </c>
      <c r="E36" s="9" t="s">
        <v>50</v>
      </c>
      <c r="F36" s="10">
        <v>700</v>
      </c>
      <c r="G36" s="7">
        <f t="shared" si="0"/>
        <v>3314304</v>
      </c>
      <c r="H36" s="7">
        <v>4734.72</v>
      </c>
      <c r="I36" s="11" t="s">
        <v>112</v>
      </c>
      <c r="J36" s="11" t="s">
        <v>113</v>
      </c>
      <c r="K36" s="7"/>
      <c r="L36" s="7"/>
    </row>
    <row r="37" spans="1:12" s="12" customFormat="1" ht="178.5">
      <c r="A37" s="7">
        <v>35</v>
      </c>
      <c r="B37" s="7">
        <v>3222119</v>
      </c>
      <c r="C37" s="7" t="s">
        <v>37</v>
      </c>
      <c r="D37" s="8" t="s">
        <v>86</v>
      </c>
      <c r="E37" s="9" t="s">
        <v>50</v>
      </c>
      <c r="F37" s="10">
        <v>800</v>
      </c>
      <c r="G37" s="7">
        <f t="shared" si="0"/>
        <v>3787776</v>
      </c>
      <c r="H37" s="7">
        <v>4734.72</v>
      </c>
      <c r="I37" s="11" t="s">
        <v>112</v>
      </c>
      <c r="J37" s="11" t="s">
        <v>113</v>
      </c>
      <c r="K37" s="7"/>
      <c r="L37" s="7"/>
    </row>
    <row r="38" spans="1:12" s="12" customFormat="1" ht="178.5">
      <c r="A38" s="7">
        <v>36</v>
      </c>
      <c r="B38" s="7">
        <v>3222121</v>
      </c>
      <c r="C38" s="7" t="s">
        <v>38</v>
      </c>
      <c r="D38" s="8" t="s">
        <v>87</v>
      </c>
      <c r="E38" s="9" t="s">
        <v>50</v>
      </c>
      <c r="F38" s="10">
        <v>600</v>
      </c>
      <c r="G38" s="7">
        <f t="shared" si="0"/>
        <v>2840832</v>
      </c>
      <c r="H38" s="7">
        <v>4734.72</v>
      </c>
      <c r="I38" s="11" t="s">
        <v>112</v>
      </c>
      <c r="J38" s="11" t="s">
        <v>113</v>
      </c>
      <c r="K38" s="7"/>
      <c r="L38" s="7"/>
    </row>
    <row r="39" spans="1:12" s="12" customFormat="1" ht="242.25">
      <c r="A39" s="7">
        <v>37</v>
      </c>
      <c r="B39" s="7">
        <v>3222118</v>
      </c>
      <c r="C39" s="7" t="s">
        <v>39</v>
      </c>
      <c r="D39" s="8" t="s">
        <v>106</v>
      </c>
      <c r="E39" s="9" t="s">
        <v>50</v>
      </c>
      <c r="F39" s="9">
        <v>350</v>
      </c>
      <c r="G39" s="7">
        <f t="shared" si="0"/>
        <v>414288</v>
      </c>
      <c r="H39" s="7">
        <v>1183.68</v>
      </c>
      <c r="I39" s="11" t="s">
        <v>112</v>
      </c>
      <c r="J39" s="11" t="s">
        <v>113</v>
      </c>
      <c r="K39" s="7"/>
      <c r="L39" s="7"/>
    </row>
    <row r="40" spans="1:12" s="14" customFormat="1" ht="153">
      <c r="A40" s="7">
        <v>38</v>
      </c>
      <c r="B40" s="7">
        <v>3211200</v>
      </c>
      <c r="C40" s="8" t="s">
        <v>91</v>
      </c>
      <c r="D40" s="8" t="s">
        <v>88</v>
      </c>
      <c r="E40" s="9" t="s">
        <v>50</v>
      </c>
      <c r="F40" s="10">
        <v>1200</v>
      </c>
      <c r="G40" s="7">
        <f t="shared" si="0"/>
        <v>1420416</v>
      </c>
      <c r="H40" s="8">
        <v>1183.68</v>
      </c>
      <c r="I40" s="11" t="s">
        <v>112</v>
      </c>
      <c r="J40" s="11" t="s">
        <v>113</v>
      </c>
      <c r="K40" s="7"/>
      <c r="L40" s="8"/>
    </row>
    <row r="41" spans="1:12" s="12" customFormat="1" ht="153">
      <c r="A41" s="7">
        <v>39</v>
      </c>
      <c r="B41" s="7">
        <v>15331180</v>
      </c>
      <c r="C41" s="7" t="s">
        <v>90</v>
      </c>
      <c r="D41" s="8" t="s">
        <v>70</v>
      </c>
      <c r="E41" s="9" t="s">
        <v>50</v>
      </c>
      <c r="F41" s="10">
        <v>1200</v>
      </c>
      <c r="G41" s="7">
        <f t="shared" si="0"/>
        <v>1420416</v>
      </c>
      <c r="H41" s="7">
        <v>1183.68</v>
      </c>
      <c r="I41" s="11" t="s">
        <v>112</v>
      </c>
      <c r="J41" s="11" t="s">
        <v>113</v>
      </c>
      <c r="K41" s="7"/>
      <c r="L41" s="7"/>
    </row>
    <row r="42" spans="1:12" s="13" customFormat="1" ht="178.5">
      <c r="A42" s="7">
        <v>40</v>
      </c>
      <c r="B42" s="7">
        <v>15331151</v>
      </c>
      <c r="C42" s="7" t="s">
        <v>31</v>
      </c>
      <c r="D42" s="8" t="s">
        <v>93</v>
      </c>
      <c r="E42" s="9" t="s">
        <v>50</v>
      </c>
      <c r="F42" s="10">
        <v>1300</v>
      </c>
      <c r="G42" s="7">
        <f t="shared" si="0"/>
        <v>769392</v>
      </c>
      <c r="H42" s="7">
        <v>591.84</v>
      </c>
      <c r="I42" s="11" t="s">
        <v>112</v>
      </c>
      <c r="J42" s="11" t="s">
        <v>113</v>
      </c>
      <c r="K42" s="7"/>
      <c r="L42" s="7"/>
    </row>
    <row r="43" spans="1:12" s="12" customFormat="1" ht="140.25">
      <c r="A43" s="7">
        <v>41</v>
      </c>
      <c r="B43" s="7">
        <v>15333100</v>
      </c>
      <c r="C43" s="7" t="s">
        <v>40</v>
      </c>
      <c r="D43" s="8" t="s">
        <v>94</v>
      </c>
      <c r="E43" s="9" t="s">
        <v>50</v>
      </c>
      <c r="F43" s="10">
        <v>1400</v>
      </c>
      <c r="G43" s="7">
        <f t="shared" si="0"/>
        <v>828576</v>
      </c>
      <c r="H43" s="7">
        <v>591.84</v>
      </c>
      <c r="I43" s="11" t="s">
        <v>112</v>
      </c>
      <c r="J43" s="11" t="s">
        <v>113</v>
      </c>
      <c r="K43" s="7"/>
      <c r="L43" s="7"/>
    </row>
    <row r="44" spans="1:12" s="12" customFormat="1" ht="140.25">
      <c r="A44" s="7">
        <v>42</v>
      </c>
      <c r="B44" s="7">
        <v>15872400</v>
      </c>
      <c r="C44" s="7" t="s">
        <v>4</v>
      </c>
      <c r="D44" s="8" t="s">
        <v>95</v>
      </c>
      <c r="E44" s="16" t="s">
        <v>50</v>
      </c>
      <c r="F44" s="10">
        <v>200</v>
      </c>
      <c r="G44" s="7">
        <f t="shared" si="0"/>
        <v>124400</v>
      </c>
      <c r="H44" s="7">
        <v>622</v>
      </c>
      <c r="I44" s="11" t="s">
        <v>112</v>
      </c>
      <c r="J44" s="11" t="s">
        <v>113</v>
      </c>
      <c r="K44" s="7"/>
      <c r="L44" s="7"/>
    </row>
    <row r="45" spans="1:12" s="12" customFormat="1" ht="229.5">
      <c r="A45" s="7">
        <v>43</v>
      </c>
      <c r="B45" s="7">
        <v>15871256</v>
      </c>
      <c r="C45" s="7" t="s">
        <v>41</v>
      </c>
      <c r="D45" s="8" t="s">
        <v>96</v>
      </c>
      <c r="E45" s="16" t="s">
        <v>50</v>
      </c>
      <c r="F45" s="10">
        <v>3000</v>
      </c>
      <c r="G45" s="7">
        <f t="shared" si="0"/>
        <v>887760</v>
      </c>
      <c r="H45" s="7">
        <v>295.92</v>
      </c>
      <c r="I45" s="11" t="s">
        <v>112</v>
      </c>
      <c r="J45" s="11" t="s">
        <v>113</v>
      </c>
      <c r="K45" s="7"/>
      <c r="L45" s="7"/>
    </row>
    <row r="46" spans="1:12" s="12" customFormat="1" ht="318.75">
      <c r="A46" s="7">
        <v>44</v>
      </c>
      <c r="B46" s="7">
        <v>15332410</v>
      </c>
      <c r="C46" s="7" t="s">
        <v>42</v>
      </c>
      <c r="D46" s="8" t="s">
        <v>102</v>
      </c>
      <c r="E46" s="9" t="s">
        <v>50</v>
      </c>
      <c r="F46" s="10">
        <v>4000</v>
      </c>
      <c r="G46" s="7">
        <f t="shared" si="0"/>
        <v>2842000</v>
      </c>
      <c r="H46" s="7">
        <v>710.5</v>
      </c>
      <c r="I46" s="11" t="s">
        <v>112</v>
      </c>
      <c r="J46" s="11" t="s">
        <v>113</v>
      </c>
      <c r="K46" s="7"/>
      <c r="L46" s="7"/>
    </row>
    <row r="47" spans="1:12" s="12" customFormat="1" ht="178.5">
      <c r="A47" s="7">
        <v>45</v>
      </c>
      <c r="B47" s="7">
        <v>15332412</v>
      </c>
      <c r="C47" s="7" t="s">
        <v>43</v>
      </c>
      <c r="D47" s="8" t="s">
        <v>97</v>
      </c>
      <c r="E47" s="9" t="s">
        <v>50</v>
      </c>
      <c r="F47" s="7">
        <v>1800</v>
      </c>
      <c r="G47" s="7">
        <f t="shared" si="0"/>
        <v>1278900</v>
      </c>
      <c r="H47" s="7">
        <v>710.5</v>
      </c>
      <c r="I47" s="11" t="s">
        <v>112</v>
      </c>
      <c r="J47" s="11" t="s">
        <v>113</v>
      </c>
      <c r="K47" s="7"/>
      <c r="L47" s="7"/>
    </row>
    <row r="48" spans="1:12" s="12" customFormat="1" ht="267.75">
      <c r="A48" s="7">
        <v>46</v>
      </c>
      <c r="B48" s="7">
        <v>15821400</v>
      </c>
      <c r="C48" s="7" t="s">
        <v>44</v>
      </c>
      <c r="D48" s="8" t="s">
        <v>103</v>
      </c>
      <c r="E48" s="9" t="s">
        <v>53</v>
      </c>
      <c r="F48" s="7">
        <v>350</v>
      </c>
      <c r="G48" s="7">
        <f t="shared" si="0"/>
        <v>41475</v>
      </c>
      <c r="H48" s="7">
        <v>118.5</v>
      </c>
      <c r="I48" s="11" t="s">
        <v>112</v>
      </c>
      <c r="J48" s="11" t="s">
        <v>113</v>
      </c>
      <c r="K48" s="7"/>
      <c r="L48" s="7"/>
    </row>
    <row r="49" spans="1:12" s="14" customFormat="1" ht="280.5">
      <c r="A49" s="7">
        <v>47</v>
      </c>
      <c r="B49" s="7">
        <v>3222141</v>
      </c>
      <c r="C49" s="8" t="s">
        <v>45</v>
      </c>
      <c r="D49" s="8" t="s">
        <v>104</v>
      </c>
      <c r="E49" s="9" t="s">
        <v>50</v>
      </c>
      <c r="F49" s="8">
        <v>5000</v>
      </c>
      <c r="G49" s="7">
        <f t="shared" si="0"/>
        <v>667500</v>
      </c>
      <c r="H49" s="8">
        <v>133.5</v>
      </c>
      <c r="I49" s="11" t="s">
        <v>112</v>
      </c>
      <c r="J49" s="11" t="s">
        <v>113</v>
      </c>
      <c r="K49" s="7"/>
      <c r="L49" s="8"/>
    </row>
    <row r="50" spans="1:12" s="12" customFormat="1" ht="191.25">
      <c r="A50" s="7">
        <v>48</v>
      </c>
      <c r="B50" s="7">
        <v>15872600</v>
      </c>
      <c r="C50" s="7" t="s">
        <v>23</v>
      </c>
      <c r="D50" s="8" t="s">
        <v>98</v>
      </c>
      <c r="E50" s="9" t="s">
        <v>53</v>
      </c>
      <c r="F50" s="7">
        <v>400</v>
      </c>
      <c r="G50" s="7">
        <f t="shared" si="0"/>
        <v>24000</v>
      </c>
      <c r="H50" s="7">
        <v>60</v>
      </c>
      <c r="I50" s="11" t="s">
        <v>112</v>
      </c>
      <c r="J50" s="11" t="s">
        <v>113</v>
      </c>
      <c r="K50" s="7"/>
      <c r="L50" s="7"/>
    </row>
    <row r="51" spans="1:12" s="12" customFormat="1" ht="280.5">
      <c r="A51" s="7">
        <v>49</v>
      </c>
      <c r="B51" s="7">
        <v>15898100</v>
      </c>
      <c r="C51" s="7" t="s">
        <v>25</v>
      </c>
      <c r="D51" s="8" t="s">
        <v>105</v>
      </c>
      <c r="E51" s="9" t="s">
        <v>53</v>
      </c>
      <c r="F51" s="7">
        <v>100</v>
      </c>
      <c r="G51" s="7">
        <f t="shared" si="0"/>
        <v>6000</v>
      </c>
      <c r="H51" s="7">
        <v>60</v>
      </c>
      <c r="I51" s="11" t="s">
        <v>112</v>
      </c>
      <c r="J51" s="11" t="s">
        <v>113</v>
      </c>
      <c r="K51" s="7"/>
      <c r="L51" s="7"/>
    </row>
    <row r="52" spans="1:12" s="12" customFormat="1" ht="280.5">
      <c r="A52" s="7">
        <v>50</v>
      </c>
      <c r="B52" s="7">
        <v>15321000</v>
      </c>
      <c r="C52" s="7" t="s">
        <v>20</v>
      </c>
      <c r="D52" s="8" t="s">
        <v>99</v>
      </c>
      <c r="E52" s="9" t="s">
        <v>52</v>
      </c>
      <c r="F52" s="7">
        <v>1200</v>
      </c>
      <c r="G52" s="7">
        <f t="shared" si="0"/>
        <v>8877600</v>
      </c>
      <c r="H52" s="7">
        <v>7398</v>
      </c>
      <c r="I52" s="11" t="s">
        <v>112</v>
      </c>
      <c r="J52" s="11" t="s">
        <v>113</v>
      </c>
      <c r="K52" s="7"/>
      <c r="L52" s="7"/>
    </row>
    <row r="53" spans="1:12" s="12" customFormat="1" ht="165" customHeight="1">
      <c r="A53" s="7">
        <v>51</v>
      </c>
      <c r="B53" s="7">
        <v>15811100</v>
      </c>
      <c r="C53" s="7" t="s">
        <v>48</v>
      </c>
      <c r="D53" s="8" t="s">
        <v>100</v>
      </c>
      <c r="E53" s="9" t="s">
        <v>50</v>
      </c>
      <c r="F53" s="7">
        <v>550</v>
      </c>
      <c r="G53" s="7">
        <f t="shared" si="0"/>
        <v>2929608</v>
      </c>
      <c r="H53" s="7">
        <v>5326.56</v>
      </c>
      <c r="I53" s="11" t="s">
        <v>112</v>
      </c>
      <c r="J53" s="11" t="s">
        <v>113</v>
      </c>
      <c r="K53" s="7"/>
      <c r="L53" s="7"/>
    </row>
    <row r="54" spans="1:12" ht="191.25">
      <c r="A54" s="7">
        <v>52</v>
      </c>
      <c r="B54" s="7">
        <v>15841100</v>
      </c>
      <c r="C54" s="7" t="s">
        <v>14</v>
      </c>
      <c r="D54" s="8" t="s">
        <v>61</v>
      </c>
      <c r="E54" s="9" t="s">
        <v>50</v>
      </c>
      <c r="F54" s="10">
        <v>5500</v>
      </c>
      <c r="G54" s="7">
        <f t="shared" ref="G54" si="1">+H54*F54</f>
        <v>489500</v>
      </c>
      <c r="H54" s="7">
        <v>89</v>
      </c>
      <c r="I54" s="11" t="s">
        <v>112</v>
      </c>
      <c r="J54" s="11" t="s">
        <v>113</v>
      </c>
      <c r="K54" s="7"/>
      <c r="L54" s="7"/>
    </row>
    <row r="55" spans="1:12" ht="13.5">
      <c r="A55" s="19"/>
      <c r="B55" s="19"/>
      <c r="C55" s="19"/>
      <c r="D55" s="19"/>
      <c r="E55" s="18"/>
      <c r="F55" s="19"/>
      <c r="G55" s="1">
        <f>SUM(G3:G54)</f>
        <v>135262883</v>
      </c>
      <c r="H55" s="19"/>
      <c r="I55" s="19"/>
      <c r="J55" s="19"/>
      <c r="K55" s="19"/>
      <c r="L55" s="19"/>
    </row>
  </sheetData>
  <mergeCells count="1">
    <mergeCell ref="A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GSG Comp</dc:creator>
  <cp:lastModifiedBy>GSG</cp:lastModifiedBy>
  <cp:lastPrinted>2025-12-24T12:29:58Z</cp:lastPrinted>
  <dcterms:created xsi:type="dcterms:W3CDTF">2015-06-05T18:17:20Z</dcterms:created>
  <dcterms:modified xsi:type="dcterms:W3CDTF">2025-12-26T09:00:54Z</dcterms:modified>
</cp:coreProperties>
</file>