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8" windowWidth="14808" windowHeight="8016"/>
  </bookViews>
  <sheets>
    <sheet name="Sheet1" sheetId="1" r:id="rId1"/>
    <sheet name="Sheet2" sheetId="2" r:id="rId2"/>
    <sheet name="Sheet3" sheetId="3" r:id="rId3"/>
  </sheets>
  <definedNames>
    <definedName name="_xlnm._FilterDatabase" localSheetId="0" hidden="1">Sheet1!$A$1:$P$32</definedName>
  </definedNames>
  <calcPr calcId="124519"/>
</workbook>
</file>

<file path=xl/calcChain.xml><?xml version="1.0" encoding="utf-8"?>
<calcChain xmlns="http://schemas.openxmlformats.org/spreadsheetml/2006/main">
  <c r="M3" i="1"/>
  <c r="M4"/>
  <c r="M20"/>
  <c r="M5"/>
  <c r="M6"/>
  <c r="M7"/>
  <c r="M8"/>
  <c r="M9"/>
  <c r="M10"/>
  <c r="M11"/>
  <c r="M12"/>
  <c r="M13"/>
  <c r="M14"/>
  <c r="M15"/>
  <c r="M16"/>
  <c r="M21"/>
  <c r="M17"/>
  <c r="M22"/>
  <c r="M23"/>
  <c r="M24"/>
  <c r="M18"/>
  <c r="M25"/>
  <c r="M26"/>
  <c r="M27"/>
  <c r="M28"/>
  <c r="M29"/>
  <c r="M30"/>
  <c r="M19"/>
  <c r="M31"/>
  <c r="M32"/>
  <c r="M2"/>
  <c r="M33" l="1"/>
</calcChain>
</file>

<file path=xl/sharedStrings.xml><?xml version="1.0" encoding="utf-8"?>
<sst xmlns="http://schemas.openxmlformats.org/spreadsheetml/2006/main" count="309" uniqueCount="224">
  <si>
    <t>հատ</t>
  </si>
  <si>
    <t>штука</t>
  </si>
  <si>
    <t>h/h</t>
  </si>
  <si>
    <t>Միջանցիկ ծածկագիրը ըստ ԳՄԱ դասակարգման
CPV код</t>
  </si>
  <si>
    <t xml:space="preserve">Գնման առարկայի
անվանումը </t>
  </si>
  <si>
    <t>Название товара закупки</t>
  </si>
  <si>
    <t>Գնման առարկայի տեխնիկական և որակական բնութագրերը</t>
  </si>
  <si>
    <t>Технические и качественные характеристики предмета закупки</t>
  </si>
  <si>
    <t>Չափման միավորը</t>
  </si>
  <si>
    <t>Единица измерения</t>
  </si>
  <si>
    <t>Միավորի գինը ՀՀ դրամով
Цена за единицу в драмах РА</t>
  </si>
  <si>
    <t>2026թ. Գնման պլանով նախատեսված ընդհանուր քանակը
Общее количество</t>
  </si>
  <si>
    <t>Ընդամենը գումարը ՀՀ դրամով
Итого Сумма в драмах РА</t>
  </si>
  <si>
    <t>Ընդհանուր պայմաններ բոլոր չափաբաժինների համար`</t>
  </si>
  <si>
    <t>Общие условия для всех лотов:</t>
  </si>
  <si>
    <t>Վճարման պայմանները բոլոր չափաբաժինների համար</t>
  </si>
  <si>
    <t>Условия оплаты для всех лотов</t>
  </si>
  <si>
    <t>* Սույն գնման ընթացակարգում որպես գնման ժամանակացույց հիմք է ընդունվում սույն կետում նշված պայմանները:</t>
  </si>
  <si>
    <t>* При данной процедуре закупки за основу графика доставки принимаются условия доставки, указанные в настоящем пункте.</t>
  </si>
  <si>
    <t>** Սույն գնման ընթացակարգում որպես վճարման ժամանակացույց հիմք է ընդունվում սույն կետում նշված վճարման պայմանները:</t>
  </si>
  <si>
    <t>** При данной процедуре закупки за основу графика платежей принимаются условия оплаты, указанные в настоящем пункте.</t>
  </si>
  <si>
    <t>ԳՆՈՐԴ
&lt;&lt;Նորք Մարաշ&gt;&gt; բժշկական կենտրոն&gt;&gt; ՓԲԸ
ք. Երևան, Արմենակյան 108/4
ՀՎՀՀ 01508793
&lt;&lt;ԱՄԻՕ ԲԱՆԿ&gt;&gt; ՓԲԸ
Հ/Հ 1150001612200100
---------------------------------
/ստորագրություն/ Կ.Տ</t>
  </si>
  <si>
    <t xml:space="preserve">ПОКУПАТЕЛЬ
&lt;&lt;Норк-Мараш&gt;&gt; медицинский центр&gt;&gt; ЗАО
г. Ереван, ул. Арменакяна 108/4 
УНН 01508793
&lt;&lt;АМИО БАНК&gt;&gt; ЗАО
Номер счета 1150001612200100
---------------------------------
/подпись/ М. П. </t>
  </si>
  <si>
    <t>Տեղեկատվություն բենեֆիցիարի հաշվեհամարի և բանկի մասին</t>
  </si>
  <si>
    <t>ապահովման անվանում</t>
  </si>
  <si>
    <t>բանկի անվանում</t>
  </si>
  <si>
    <t>հաշվեհամար</t>
  </si>
  <si>
    <t>Որակավորման ապահովում՝ հավելված 3</t>
  </si>
  <si>
    <t>&lt;&lt;ԱՄԻՕ ԲԱՆԿ&gt;&gt; ՓԲԸ</t>
  </si>
  <si>
    <t>Որակավորման ապահովում՝ հավելված 3.1</t>
  </si>
  <si>
    <t>Պայմանագրի ապահովում՝ հավելված 4</t>
  </si>
  <si>
    <t>Информациа о банке и номера счета бенефициара</t>
  </si>
  <si>
    <t>название обеспечения</t>
  </si>
  <si>
    <t>название банка</t>
  </si>
  <si>
    <t>номер счета</t>
  </si>
  <si>
    <t>Обеспечение квалификации: приложение 3</t>
  </si>
  <si>
    <t>&lt;&lt;АМИО БАНК&gt;&gt; ЗАО</t>
  </si>
  <si>
    <t>Обеспечение квалификации: приложение 3.1</t>
  </si>
  <si>
    <t>Обеспечение договора: приложение 4</t>
  </si>
  <si>
    <t>ԸՆԴԱՄԵՆԸ</t>
  </si>
  <si>
    <r>
      <rPr>
        <b/>
        <sz val="14"/>
        <rFont val="Arial Unicode"/>
        <family val="2"/>
        <charset val="204"/>
      </rPr>
      <t>**</t>
    </r>
    <r>
      <rPr>
        <sz val="8"/>
        <rFont val="Arial Unicode"/>
        <family val="2"/>
        <charset val="204"/>
      </rPr>
      <t xml:space="preserve"> Ֆինանսական միջոցները նախատեսված չեն և  ժամանակացույցը հաստատվում, կնքվում է ֆինանսական միջոցներ նախատեսվելու դեպքում:
Ընդունել ի գիտություն, որ նախատեսվելուց հետո 
Ֆինանսական միջոցները հատկացվելու են սահմանված կարգով Ապրանքները, կամ դրա մի մասը  ընդունելու օրվան հաջորդող 90 օրվա ընթացքում և վճարումն իրականացվելու է 5 աշխատանքային օրում:
</t>
    </r>
  </si>
  <si>
    <r>
      <rPr>
        <b/>
        <sz val="14"/>
        <rFont val="Arial Unicode"/>
        <family val="2"/>
        <charset val="204"/>
      </rPr>
      <t xml:space="preserve">** </t>
    </r>
    <r>
      <rPr>
        <sz val="8"/>
        <rFont val="Arial Unicode"/>
        <family val="2"/>
        <charset val="204"/>
      </rPr>
      <t xml:space="preserve">Финансовые средства не предусмотрены и
график заполняется, заключается между сторонами при предусмотрении финансовый средств.
Иметь ввиду, что Финансовые средства будут предоставлятся в течении 90 дней, со дня принятия Товара или его части в соответсвующем порядке, и оплата будет осуществляется в течении 5 дней.
</t>
    </r>
  </si>
  <si>
    <t>*** Համարժեք ապրանքը</t>
  </si>
  <si>
    <t>*** Համարժեք ապրանքների համար Մասնակիցը պետք է ներկայացնի տվյալ Արտադրողի տեխնիկական ցուցանիշները՝ պահպանելով հրավերի բնութագրի կառուցվածքը:</t>
  </si>
  <si>
    <t>*** Для эквивалентного товара Участник должен предоставить технические показатели данного Производителя с сохранением представленного состава.</t>
  </si>
  <si>
    <r>
      <rPr>
        <b/>
        <sz val="10"/>
        <color theme="1"/>
        <rFont val="Arial Unicode"/>
        <family val="2"/>
        <charset val="204"/>
      </rPr>
      <t xml:space="preserve">* </t>
    </r>
    <r>
      <rPr>
        <sz val="8"/>
        <color theme="1"/>
        <rFont val="Arial Unicode"/>
        <family val="2"/>
        <charset val="204"/>
      </rPr>
      <t>Պայմանագրի շրջանակներում Ապրանքի մատակարարումն իրականացվելու է 2026թ. տարվա ընթացքում, ըստ փաստացի պատվերների, ընդ որում յուրաքանչյուր պատվերի առավելագույն քանակը չի կարող լինել ավելի պայմանագրի ընդհանուր քանակի 1/2-ից, եթե դրան համաձայն չէ Վաճառողը: Առաջին խմբաքանակի մատակարարումը Գնորդը չի կարող պահանջել պայմանագրի ուժի մեջ մտնելու օրվանից հաշված 20 օրից շուտ, եթե դրան համաձայն չէ Վաճառողը: Այնուհետև, մատակարարումները պետք է իրականացվեն ըստ փաստացի պատվերների` ոչ ուշ քան 5 աշխատանքային օրվա ընթացքում: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  Մատակարարվող ապրանքները պետք է լինեն նոր, գործարանային փաթեթավորմամբ, ապրանքային նշանի և/կամ/ մոդելի և/կամ արտադրողի նշումով փաթեթի վրա, պիտանելիության ժամկետները`  հանձնման պահին առնվազն 75%-ը (եթե դա կիրառելի է), բացառությամբ այն դեպքերի, երբ Պատվիրատուն կարիքից ելնելով համաձայնում է ընդունել ավելի կարճ ժամկետով ապրանք: Ապրանքի մատակարարումը`  բեռնափոխադրումը, բեռնաթափումը և տեղափոխումը մինչև համապատասխան պահեստ, իրականացվում է Կատարողի ուժերով և միջոցներով ք. Երևան, Արմենակյան 108/4 հասցեով:</t>
    </r>
  </si>
  <si>
    <r>
      <rPr>
        <sz val="8"/>
        <color rgb="FFFF0000"/>
        <rFont val="Arial Unicode"/>
        <family val="2"/>
        <charset val="204"/>
      </rPr>
      <t xml:space="preserve"> </t>
    </r>
    <r>
      <rPr>
        <sz val="8"/>
        <color theme="1"/>
        <rFont val="Arial Unicode"/>
        <family val="2"/>
        <charset val="204"/>
      </rPr>
      <t xml:space="preserve">
</t>
    </r>
    <r>
      <rPr>
        <b/>
        <sz val="10"/>
        <color theme="1"/>
        <rFont val="Arial Unicode"/>
        <family val="2"/>
        <charset val="204"/>
      </rPr>
      <t>*</t>
    </r>
    <r>
      <rPr>
        <sz val="8"/>
        <color theme="1"/>
        <rFont val="Arial Unicode"/>
        <family val="2"/>
        <charset val="204"/>
      </rPr>
      <t xml:space="preserve"> Товар должен доставляться в течение 2026 года., согласно фактическим заказам, максимальное количество каждого заказа не может превышать 1/2 от общего количества контракта, если Продавец не согласен с этим. Доставка первой партии Покупатель не может потребовать ранее чем за 20 дней до вступления Договора в силу, если Продавец не согласен с этим. После этого поставки должны быть осуществлены по фактическим заказам не позднее 5 рабочих дней. Указанные количества могут быть не полностью заказаны Клиентом из за фактических потребностей, и договор будет считается расторгнутым в конце расчетного года. Поставляемая продукция должна быть новой, в заводской упаковке, на пакетах должны быть указаны товарный знак и /или/ модель и/или/ производитель, срок годности не менее 75% (если это применимо) на момент доставки, за исключением случаев, когда исходя иж нужд Заказчик соглашается принимать товар с менее сроком годности. Перемещение и выгрузка товара на соответствующий склад осуществляется средствами и средствами художника. Адрес: Арменакян 108/4, Ереван.</t>
    </r>
  </si>
  <si>
    <t>Ամրաժապավեն թղթյա</t>
  </si>
  <si>
    <t>Лейкопласт бумажный</t>
  </si>
  <si>
    <t>XKMEDICA®</t>
  </si>
  <si>
    <t>Ամրաժապավեն կտորից</t>
  </si>
  <si>
    <t>Лейкопласт из тканьи</t>
  </si>
  <si>
    <t>3M™ Medipore™ 2991/2</t>
  </si>
  <si>
    <t>Ամրաժապավեն մետաքսյա</t>
  </si>
  <si>
    <t>Лейкопласт шолковый</t>
  </si>
  <si>
    <t>Էլեկտրոդ ԷՍԳ-ի մեծահասակի</t>
  </si>
  <si>
    <t>Электрод для ЭКГ для взрослых</t>
  </si>
  <si>
    <t>Ceracarta ST 50 RFI</t>
  </si>
  <si>
    <t xml:space="preserve">Էլեկտրոդ մեծահասակի, նախատեսված է սթրեսս ԷՍԳ  համար, 5սմ տրամագծով, բարձր հաղորդականության պինդ հիդրոգելով, սոսինձը հիպոալերգիկ բժշկական ակրիլային, միացման կոճակը կենտրոնից` պատված արծաթով/արծաթի քլորիդով, գործարանային փակ հերմետիկ փաթեթներով: </t>
  </si>
  <si>
    <t>Электроды для взрослых, предназначенные дла  стресс ЭКГ, диаметр 5см, с  высокопроводящим твердым гидрогельем, клей гипоаллергенный медицинский акриловый,  кнопка соединения по центру покрытая серебром/хлоридом серебра, в заводских закрытых  упаковках.</t>
  </si>
  <si>
    <t>Medline</t>
  </si>
  <si>
    <t>Լանցետի սայր, վիրահատական N10</t>
  </si>
  <si>
    <t>Нож для ланцета хирургический  N10</t>
  </si>
  <si>
    <t>Չժանգոտվող պողպատ, ստերիլ, N10, փաթեթավորումը 100 հատանոց տուփերով, որում յուրաքանչյուր հատիկի ստերիլ փաթեթի վրա պետք է լինի մեծ տառերով համարի (10)  հստակ թվագրումր: Պետք է լինի շատ սուր, ինչպես նաև կիրառելի առկա բռնակների հետ, ստերիլիզացիան գամմա ճառագայթով:</t>
  </si>
  <si>
    <t>Нержавеющая сталь, стерильная, N10, упакованная в коробки  по 100 штук, где на стерильной упоковке каждой штуки должен быть четкое обозначение номера (10) большимы буквами. Должен быть очень острым и используемый с существующими держателями, стерилизация гамма лучами.</t>
  </si>
  <si>
    <t>Swann-Morton</t>
  </si>
  <si>
    <t>Լանցետի սայր, վիրահատական N11</t>
  </si>
  <si>
    <t>Нож для ланцета хирургический  N11</t>
  </si>
  <si>
    <t>Չժանգոտվող պողպատ, ստերիլ, N11, փաթեթավորումը 100 հատանոց տուփերով, որում յուրաքանչյուր հատիկի ստերիլ փաթեթի վրա պետք է լինի մեծ տառերով համարի (11)  հստակ թվագրումր: Պետք է լինի շատ սուր, ինչպես նաև կիրառելի առկա բռնակների հետ, ստերիլիզացիան գամմա ճառագայթով:</t>
  </si>
  <si>
    <t>Нержавеющая сталь, стерильная, N11, упакованная в коробки  по 100 штук, где на стерильной упоковке каждой штуки должен быть четкое обозначение номера (11) большимы буквами. Должен быть очень острым и используемый с существующими держателями,  стерилизация гамма лучами.</t>
  </si>
  <si>
    <t>Լանցետի սայր, վիրահատական N15</t>
  </si>
  <si>
    <t>Нож для ланцета хирургический  N15</t>
  </si>
  <si>
    <t>Չժանգոտվող պողպատ, ստերիլ, N15, փաթեթավորումը 100 հատանոց տուփերով, որում յուրաքանչյուր հատիկի ստերիլ փաթեթի վրա պետք է լինի մեծ տառերով համարի (15)  հստակ թվագրումր: Պետք է լինի շատ սուր, ինչպես նաև կիրառելի առկա բռնակների հետ, ստերիլիզացիան գամմա ճառագայթով:</t>
  </si>
  <si>
    <t>Нержавеющая сталь, стерильная, N15, упакованная в коробки  по 100 штук, где на стерильной упоковке каждой штуки должен быть четкое обозначение номера (15) большимы буквами. Должен быть очень острым и используемый с существующими держателями,  стерилизация гамма лучами.</t>
  </si>
  <si>
    <t>Перчатки хирургические 6,0</t>
  </si>
  <si>
    <t>Ansell</t>
  </si>
  <si>
    <t>Перчатки хирургические 6,5</t>
  </si>
  <si>
    <t>Перчатки хирургические 7,0</t>
  </si>
  <si>
    <t>Перчатки хирургические 7,5</t>
  </si>
  <si>
    <t>Перчатки хирургические 8,0</t>
  </si>
  <si>
    <t>Перчатки хирургические 8,5</t>
  </si>
  <si>
    <t>Տիտանային ամրակներ միջին</t>
  </si>
  <si>
    <t>Титановые скобы средные</t>
  </si>
  <si>
    <t>Grena VCLIP</t>
  </si>
  <si>
    <t>Horizon™ 002200</t>
  </si>
  <si>
    <t>LIGACLIP™ LT200</t>
  </si>
  <si>
    <t>WEL-LOK WML-200</t>
  </si>
  <si>
    <t>Տիտանային ամրակներ փոքր</t>
  </si>
  <si>
    <t>Титановые скобы маленькие</t>
  </si>
  <si>
    <t>Horizon™ 001200</t>
  </si>
  <si>
    <t>LIGACLIP™ LT100</t>
  </si>
  <si>
    <t>WEL-LOK WML-202</t>
  </si>
  <si>
    <t>զույգ</t>
  </si>
  <si>
    <t>пара</t>
  </si>
  <si>
    <t>Ձեռնոց  վիրաբուժական 6,0</t>
  </si>
  <si>
    <t>Ձեռնոց վիրաբուժական 6,5</t>
  </si>
  <si>
    <t>Ձեռնոց վիրաբուժական 7,0</t>
  </si>
  <si>
    <t>Ձեռնոց վիրաբուժական 7,5</t>
  </si>
  <si>
    <t>Ձեռնոց վիրաբուժական 8,0</t>
  </si>
  <si>
    <t>Ձեռնոց վիրաբուժական 8,5</t>
  </si>
  <si>
    <t>Բժշկական փափուկ ամրաժապավեն, կտորի տեսակը` առանց գործվածքի (non woven), հիպոալերգիկ, պերֆորացված կամ առանց դրա, չափսերը` լայնքը 10սմ, երկարությունը` ոչ պակաս քան 10մ: բարձր կպչողունակության` համարժեք 3M 2991/2-ին</t>
  </si>
  <si>
    <t>Медицинский лейкопласт из тканьи, тип ткани: невязанный материал (non woven), гипоаллергенный, перфорированная или без этого, размеры: ширина 10 см,  длина не менее 10м: высокой липучости: эквивалентный к 3M 2991/2</t>
  </si>
  <si>
    <t>Curafix H</t>
  </si>
  <si>
    <t>Semper.med</t>
  </si>
  <si>
    <r>
      <t xml:space="preserve"> Վիրաբուժական ձեռնոց, բնական լատեքսից, </t>
    </r>
    <r>
      <rPr>
        <b/>
        <sz val="10"/>
        <color theme="1"/>
        <rFont val="Arial Unicode"/>
        <family val="2"/>
        <charset val="204"/>
      </rPr>
      <t>թույլ փոշեպատ,</t>
    </r>
    <r>
      <rPr>
        <sz val="8"/>
        <color theme="1"/>
        <rFont val="Arial Unicode"/>
        <family val="2"/>
        <charset val="204"/>
      </rPr>
      <t xml:space="preserve"> մանրէազերծված գամմա ճառագայթային մեթոդով, չափսը 6,0, զույգով, որը համարվում է մեկ միավոր, կրկնակի փաթեթավորում, առաջինը հատուկ թուղթ, երկրորդը` արտաքին փաթեթավորումը, պոլիմերային, մի կողմը թափանցիկ, մյուս կողմի վրա բոլոր տվյալների պարտադիր նշագրումով (արտադրող, արտադրման ժամկետ, ստերիլիզացիայ մեթոդ, նյութը, չափսը, թույլ փոշեպատ լինելու մասին տվյալ): Բացելու համար արտաքին փաթեթի վերին հատվածում պետք է լինի իրար չկպած հատված երկու շերտը առանձին բռնելու համար: Բացելիս առտաքին փաթեթավորման երկու շերտերը պետք է առանց պատառոտվելու և վնասվելու, առանց դժվարության, սոսնձի հատվածից  հստակ առանձնանան միմյանցից , որը ապահովում է վիրահատական ստերիլ դաշտի վրա անվտանգ բացվելու ֆունկցիան: CE որակի հավաստագրի առկայություն:</t>
    </r>
  </si>
  <si>
    <r>
      <t xml:space="preserve">  Վիրաբուժական ձեռնոց, բնական լատեքսից, </t>
    </r>
    <r>
      <rPr>
        <b/>
        <sz val="10"/>
        <color theme="1"/>
        <rFont val="Arial Unicode"/>
        <family val="2"/>
        <charset val="204"/>
      </rPr>
      <t>թույլ փոշեպատ,</t>
    </r>
    <r>
      <rPr>
        <sz val="8"/>
        <color theme="1"/>
        <rFont val="Arial Unicode"/>
        <family val="2"/>
        <charset val="204"/>
      </rPr>
      <t xml:space="preserve"> մանրէազերծված գամմա ճառագայթային մեթոդով, չափսը 6,5  զույգով, որը համարվում է մեկ միավոր, կրկնակի փաթեթավորում, առաջինը հատուկ թուղթ, երկրորդը` արտաքին փաթեթավորումը, պոլիմերային, մի կողմը թափանցիկ, մյուս կողմի վրա բոլոր տվյալների պարտադիր նշագրումով (արտադրող, արտադրման ժամկետ, ստերիլիզացիայի մեթոդ, նյութը, չափսը, թույլ փոշեպատ լինելու մասին տվյալ): Բացելու համար արտաքին փաթեթի վերին հատվածում պետք է լինի իրար չկպած հատված երկու շերտը առանձին բռնելու համար: Բացելիս արտաքին փաթեթավորման երկու շերտերը պետք է առանց պատառոտվելու և վնասվելու, առանց դժվարության, սոսնձի հատվածից  հստակ առանձնանան միմյանցից , որը ապահովում է վիրահատական ստերիլ դաշտի վրա անվտանգ բացվելու ֆունկցիան: CE որակի հավաստագրի առկայություն:</t>
    </r>
  </si>
  <si>
    <r>
      <t xml:space="preserve"> Վիրաբուժական  ձեռնոց, բնական լատեքսից, </t>
    </r>
    <r>
      <rPr>
        <b/>
        <sz val="10"/>
        <color theme="1"/>
        <rFont val="Arial Unicode"/>
        <family val="2"/>
        <charset val="204"/>
      </rPr>
      <t>թույլ փոշեպատ,</t>
    </r>
    <r>
      <rPr>
        <sz val="8"/>
        <color theme="1"/>
        <rFont val="Arial Unicode"/>
        <family val="2"/>
        <charset val="204"/>
      </rPr>
      <t xml:space="preserve">  մանրէազերծված գամմա ճառագայթային մեթոդով, չափսը 7,0  զույգով, որը համարվում է մեկ միավոր, կրկնակի փաթեթավորում, առաջինը հատուկ թուղթ, երկրորդը` արտաքին փաթեթավորումը, պոլիմերային, մի կողմը թափանցիկ, մյուս կողմի վրա բոլոր տվյալների պարտադիր նշագրումով (արտադրող, արտադրման ժամկետ, ստերիլիզացիայ մեթոդ, նյութը, չափսը, թույլ փոշեպատ լինելու մասին տվյալ): Բացելու համար արտաքին փաթեթի վերին հատվածում պետք է լինի իրար չկպած հատված երկու շերտը առանձին բռնելու համար: Բացելիս առտաքին փաթեթավորման երկու շերտերը պետք է առանց պատառոտվելու և վնասվելու, առանց դժվարության, սոսնձի հատվածից  հստակ առանձնանան միմյանցից , որը ապահովում է վիրահատական ստերիլ դաշտի վրա անվտանգ բացվելու ֆունկցիան: CE որակի հավաստագրի առկայություն: Ֆիրմային անվանումը Medline կամ  Ansell կամ EPIC</t>
    </r>
  </si>
  <si>
    <r>
      <t xml:space="preserve">  Վիրաբուժական ձեռնոց, բնական լատեքսից,</t>
    </r>
    <r>
      <rPr>
        <b/>
        <sz val="10"/>
        <color theme="1"/>
        <rFont val="Arial Unicode"/>
        <family val="2"/>
        <charset val="204"/>
      </rPr>
      <t xml:space="preserve"> թույլ փոշեպատ,</t>
    </r>
    <r>
      <rPr>
        <sz val="8"/>
        <color theme="1"/>
        <rFont val="Arial Unicode"/>
        <family val="2"/>
        <charset val="204"/>
      </rPr>
      <t xml:space="preserve"> մանրէազերծված գամմա ճառագայթային մեթոդով, չափսը 7,5  զույգով, որը համարվում է մեկ միավոր, կրկնակի փաթեթավորում, առաջինը հատուկ թուղթ, երկրորդը` արտաքին փաթեթավորումը, պոլիմերային, մի կողմը թափանցիկ, մյուս կողմի վրա բոլոր տվյալների պարտադիր նշագրումով (արտադրող, արտադրման ժամկետ, ստերիլիզացիայ մեթոդ, նյութը, չափսը, թույլ փոշեպատ լինելու մասին տվյալ): Բացելու համար արտաքին փաթեթի վերին հատվածում պետք է լինի իրար չկպած հատված երկու շերտը առանձին բռնելու համար: Բացելիս առտաքին փաթեթավորման երկու շերտերը պետք է առանց պատառոտվելու և վնասվելու, առանց դժվարության, սոսնձի հատվածից  հստակ առանձնանան միմյանցից , որը ապահովում է վիրահատական ստերիլ դաշտի վրա անվտանգ բացվելու ֆունկցիան: CE որակի հավաստագրի առկայություն: Ֆիրմային անվանումը Medline կամ  Ansell կամ EPIC</t>
    </r>
  </si>
  <si>
    <r>
      <t xml:space="preserve"> Վիրաբուժական ձեռնոց, բնական լատեքսից, </t>
    </r>
    <r>
      <rPr>
        <b/>
        <sz val="10"/>
        <color theme="1"/>
        <rFont val="Arial Unicode"/>
        <family val="2"/>
        <charset val="204"/>
      </rPr>
      <t xml:space="preserve">թույլ փոշեպատ, </t>
    </r>
    <r>
      <rPr>
        <sz val="8"/>
        <color theme="1"/>
        <rFont val="Arial Unicode"/>
        <family val="2"/>
        <charset val="204"/>
      </rPr>
      <t>մանրէազերծված գամմա ճառագայթային մեթոդով, չափսը 8,0,  զույգով, որը համարվում է մեկ միավոր, կրկնակի փաթեթավորում, առաջինը հատուկ թուղթ, երկրորդը` արտաքին փաթեթավորումը, պոլիմերային, մի կողմը թափանցիկ, մյուս կողմի վրա բոլոր տվյալների պարտադիր նշագրումով (արտադրող, արտադրման ժամկետ, ստերիլիզացիայ մեթոդ, նյութը, չափսը, թույլ փոշեպատ լինելու մասին տվյալ): Բացելու համար արտաքին փաթեթի վերին հատվածում պետք է լինի իրար չկպած հատված երկու շերտը առանձին բռնելու համար: Բացելիս առտաքին փաթեթավորման երկու շերտերը պետք է առանց պատառոտվելու և վնասվելու, առանց դժվարության, սոսնձի հատվածից  հստակ առանձնանան միմյանցից , որը ապահովում է վիրահատական ստերիլ դաշտի վրա անվտանգ բացվելու ֆունկցիան: CE որակի հավաստագրի առկայություն:</t>
    </r>
  </si>
  <si>
    <r>
      <t xml:space="preserve"> Վիրաբուժական ձեռնոց, բնական լատեքսից, </t>
    </r>
    <r>
      <rPr>
        <b/>
        <sz val="10"/>
        <color theme="1"/>
        <rFont val="Arial Unicode"/>
        <family val="2"/>
        <charset val="204"/>
      </rPr>
      <t>թույլ փոշեպատ,</t>
    </r>
    <r>
      <rPr>
        <sz val="8"/>
        <color theme="1"/>
        <rFont val="Arial Unicode"/>
        <family val="2"/>
        <charset val="204"/>
      </rPr>
      <t xml:space="preserve"> մանրէազերծված գամմա ճառագայթային մեթոդով, չափսը 8,5,  զույգով, որը համարվում է մեկ միավոր, կրկնակի փաթեթավորում, առաջինը հատուկ թուղթ, երկրորդը` արտաքին փաթեթավորումը, պոլիմերային, մի կողմը թափանցիկ, մյուս կողմի վրա բոլոր տվյալների պարտադիր նշագրումով (արտադրող, արտադրման ժամկետ, ստերիլիզացիայ մեթոդ, նյութը, չափսը, թույլ փոշեպատ լինելու մասին տվյալ): Բացելու համար արտաքին փաթեթի վերին հատվածում պետք է լինի իրար չկպած հատված երկու շերտը առանձին բռնելու համար: Բացելիս առտաքին փաթեթավորման երկու շերտերը պետք է առանց պատառոտվելու և վնասվելու, առանց դժվարության, սոսնձի հատվածից  հստակ առանձնանան միմյանցից , որը ապահովում է վիրահատական ստերիլ դաշտի վրա անվտանգ բացվելու ֆունկցիան: CE որակի հավաստագրի առկայություն:</t>
    </r>
  </si>
  <si>
    <r>
      <t xml:space="preserve">Տիտանային ամրակներ  միջին, քարտրիճով, յուրաքանչյուր քարտրիճում 6 հատիկ ամրակ որը համարվում է չափման 1 միավոր: Ամրակը դիստալ փակման ձևով, 1- 2, 5 մմ անոթների  համար: Երկարաձիգ և զուգահեռ ակոսիներով  ներքին մակերեսին, ֆիկսացիան ապահովելու համար: Ամրակի արտաքին մակերեսին ակոսիկներ` համապատասխանող Պատվիրատուի մոտ առկա սեղմակներին: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
</t>
    </r>
    <r>
      <rPr>
        <b/>
        <sz val="10"/>
        <color theme="1"/>
        <rFont val="Arial Unicode"/>
        <family val="2"/>
        <charset val="204"/>
      </rPr>
      <t>Պայմանագրի շրջանակներու Մատակարարը պարտավորվում է Պատվիրատուին անհատույց, անվերադարձ հանձնել 6 հատ քանակով տվյալ Արտադրողի գործիքը՝ տիտանային ամրկների օգտագործման համար</t>
    </r>
  </si>
  <si>
    <r>
      <t xml:space="preserve">Титановые крепежные скобы среднего размера, картриджные, в каждом по 6 скоб, которые считаются 1 ед. измерения. Скоба дистально закрывающиеся, для сосудов от 1 до 2,5 мм. Паралельные продленные канавки на внутренней площади, для обеспечивания фиксации.  С наружной стороны скоб канавки соответственно зажимам у Заказчика.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 </t>
    </r>
    <r>
      <rPr>
        <b/>
        <sz val="10"/>
        <color theme="1"/>
        <rFont val="Arial Unicode"/>
        <family val="2"/>
        <charset val="204"/>
      </rPr>
      <t>В рамках настоящего Договора Поставщик обязуется бесплатно и безвозвратно поставить Заказчику 6 единиц инструмента данного производителя для использования титановых скоб.</t>
    </r>
  </si>
  <si>
    <r>
      <t xml:space="preserve">Տիտանային ամրակներ փոքր, քարտրիճով, յուրաքանչյուր քարտրիճում 6 հատիկ ամրակ որը համարվում է չափման 1 միավոր: Ամրակը դիստալ փակման ձևով, 0,3-1,5 մմ անոթների  համար: Երկարաձիգ և զուգահեռ ակոսիներով  ներքին մակերեսին, ֆիկսացիան ապահովելու համար: Ամրակի արտաքին մակերեսին ակոսիկներ` համապատասխանող Պատվիրատուի մոտ առկա սեղմակներին:  Ապրանքի մատակարարման փուլում Վաճառողը պետք է տրամադրի արտադրողի կողմից ներկայացվող համապատասխանության հավաստագիր, ավտորիզացիոն(երաշխիքային-լիազոր) նամակ, ծագման սերտիֆիկատ:
</t>
    </r>
    <r>
      <rPr>
        <b/>
        <sz val="10"/>
        <color theme="1"/>
        <rFont val="Arial Unicode"/>
        <family val="2"/>
        <charset val="204"/>
      </rPr>
      <t>Պայմանագրի շրջանակներու Մատակարարը պարտավորվում է Պատվիրատուին անհատույց, անվերադարձ հանձնել 6 հատ քանակով տվյալ Արտադրողի գործիքը՝ տիտանային ամրկների օգտագործման համար</t>
    </r>
  </si>
  <si>
    <r>
      <t xml:space="preserve">Титановые крепежные скобы маленькие, картриджные, в каждом по 6 скоб, которые считаются 1 ед. измерения. Скоба дистально закрывающиеся, для сосудов от 0,3 до 1,5 мм. Паралельные продленные канавки на внутренней площади, для обеспечивания фиксации.  С наружной стороны скоб канавки соответственно зажимам у Заказчика. На этапе поставки Товара, Продавец должен предоставить сертификат соответствия, авторизационное(гарантийно-уполномоченное) письмо, сертификат происхождения, предстваленные производителем. </t>
    </r>
    <r>
      <rPr>
        <b/>
        <sz val="10"/>
        <color theme="1"/>
        <rFont val="Arial Unicode"/>
        <family val="2"/>
        <charset val="204"/>
      </rPr>
      <t>В рамках настоящего Договора Поставщик обязуется бесплатно и безвозвратно поставить Заказчику 6 единиц инструмента данного производителя для использования титановых скоб.</t>
    </r>
  </si>
  <si>
    <r>
      <t xml:space="preserve">Перчатки хирургические, из натурального латексные, </t>
    </r>
    <r>
      <rPr>
        <b/>
        <sz val="10"/>
        <color theme="1"/>
        <rFont val="Arial Unicode"/>
        <family val="2"/>
        <charset val="204"/>
      </rPr>
      <t xml:space="preserve">малопудренные, </t>
    </r>
    <r>
      <rPr>
        <sz val="8"/>
        <color theme="1"/>
        <rFont val="Arial Unicode"/>
        <family val="2"/>
        <charset val="204"/>
      </rPr>
      <t xml:space="preserve">стерилизованные с методом гамма излучения, размер 6,5 парами, которое считается одной единицей,  двойная упоковка,начальная упоковка специальная бумага, вторая: наружная упоковка, полимерная, одна сторона прозрачная, на другой стороне с надписьями всех данных (производитель, дата производства, метод стерилизации, материал, размер, информация об малоопудренности). Для вскрытия на верхней части наружной упоковки должен быть неклеянный участок, для возможности схвачивания двух отдельный слоев. При вскрытии слои наружной упоковки должны без повреждения и разрывов, без трудности и четко отделятся с клеянных учатков, которое обеспечивает безопасное вскрытие на стерильном хирургическом поле. Товар должен иметь сертификат качества CE </t>
    </r>
  </si>
  <si>
    <r>
      <t>Перчатки хирургические, из натурального латексные,</t>
    </r>
    <r>
      <rPr>
        <sz val="10"/>
        <color theme="1"/>
        <rFont val="Arial Unicode"/>
        <family val="2"/>
        <charset val="204"/>
      </rPr>
      <t xml:space="preserve"> </t>
    </r>
    <r>
      <rPr>
        <b/>
        <sz val="10"/>
        <color theme="1"/>
        <rFont val="Arial Unicode"/>
        <family val="2"/>
        <charset val="204"/>
      </rPr>
      <t xml:space="preserve">малопудренные, </t>
    </r>
    <r>
      <rPr>
        <sz val="8"/>
        <color theme="1"/>
        <rFont val="Arial Unicode"/>
        <family val="2"/>
        <charset val="204"/>
      </rPr>
      <t xml:space="preserve">стерилизованные с методом гамма излучения, размер 6,0, парами, которое считается одной единицей,  двойная упоковка,начальная упоковка специальная бумага, вторая: наружная упоковка, полимерная, одна сторона прозрачная, на другой стороне с надписьями всех данных (производитель, дата производства, метод стерилизации, материал, размер, информация об малоопудренности). Для вскрытия на верхней части наружной упоковки должен быть неклеянный участок, для возможности схвачивания двух отдельный слоев. При вскрытии слои наружной упоковки должны без повреждения и разрывов, без трудности и четко отделятся с клеянных учатков, которое обеспечивает безопасное вскрытие на стерильном хирургическом поле. Товар должен иметь сертификат качества CE </t>
    </r>
  </si>
  <si>
    <r>
      <t xml:space="preserve">Перчатки хирургические, из натурального латексные, </t>
    </r>
    <r>
      <rPr>
        <b/>
        <sz val="10"/>
        <color theme="1"/>
        <rFont val="Arial Unicode"/>
        <family val="2"/>
        <charset val="204"/>
      </rPr>
      <t xml:space="preserve">малопудренные, </t>
    </r>
    <r>
      <rPr>
        <sz val="8"/>
        <color theme="1"/>
        <rFont val="Arial Unicode"/>
        <family val="2"/>
        <charset val="204"/>
      </rPr>
      <t>стерилизованные с методом гамма излучения, размер 7,0 парами, которое считается одной единицей,  двойная упоковка, начальная упоковка специальная бумага, вторая: наружная упоковка, полимерная, одна сторона прозрачная, на другой стороне с надписьями всех данных (производитель, дата производства, метод стерилизации, материал, размер, информация об малоопудренности). Для вскрытия на верхней части наружной упоковки должен быть неклеянный участок, для возможности схвачивания двух отдельный слоев. При вскрытии слои наружной упоковки должны без повреждения и разрывов, без трудности и четко отделятся с клеянных учатков, которое обеспечивает безопасное вскрытие на стерильном хирургическом поле. Товар должен иметь сертификат качества CE Фирменное название Medline или  Ansell или EPIC</t>
    </r>
  </si>
  <si>
    <r>
      <t xml:space="preserve">Перчатки хирургические, из натурального латексные, </t>
    </r>
    <r>
      <rPr>
        <b/>
        <sz val="10"/>
        <color theme="1"/>
        <rFont val="Arial Unicode"/>
        <family val="2"/>
        <charset val="204"/>
      </rPr>
      <t xml:space="preserve">малопудренные, </t>
    </r>
    <r>
      <rPr>
        <sz val="8"/>
        <color theme="1"/>
        <rFont val="Arial Unicode"/>
        <family val="2"/>
        <charset val="204"/>
      </rPr>
      <t>стерилизованные с методом гамма излучения, размер 7,5, парами, которое считается одной единицей,  двойная упоковка,начальная упоковка специальная бумага, вторая: наружная упоковка, полимерная, одна сторона прозрачная, на другой стороне с надписьями всех данных (производитель, дата производства, метод стерилизации, материал, размер, информация об малоопудренности). Для вскрытия на верхней части наружной упоковки должен быть неклеянный участок, для возможности схвачивания двух отдельный слоев. При вскрытии слои наружной упоковки должны без повреждения и разрывов, без трудности и четко отделятся с клеянных учатков, которое обеспечивает безопасное вскрытие на стерильном хирургическом поле. Товар должен иметь сертификат качества CE. Фирменное название Medline или  Ansell или EPIC</t>
    </r>
  </si>
  <si>
    <r>
      <t>Перчатки хирургические, из натурального латексные,</t>
    </r>
    <r>
      <rPr>
        <b/>
        <sz val="10"/>
        <color theme="1"/>
        <rFont val="Arial Unicode"/>
        <family val="2"/>
        <charset val="204"/>
      </rPr>
      <t xml:space="preserve"> малопудренные, </t>
    </r>
    <r>
      <rPr>
        <sz val="8"/>
        <color theme="1"/>
        <rFont val="Arial Unicode"/>
        <family val="2"/>
        <charset val="204"/>
      </rPr>
      <t xml:space="preserve">стерилизованные с методом гамма излучения, размер 8,0, парами, которое считается одной единицей,  двойная упоковка,начальная упоковка специальная бумага, вторая: наружная упоковка, полимерная, одна сторона прозрачная, на другой стороне с надписьями всех данных (производитель, дата производства, метод стерилизации, материал, размер, информация об малоопудренности). Для вскрытия на верхней части наружной упоковки должен быть неклеянный участок, для возможности схвачивания двух отдельный слоев. При вскрытии слои наружной упоковки должны без повреждения и разрывов, без трудности и четко отделятся с клеянных учатков, которое обеспечивает безопасное вскрытие на стерильном хирургическом поле. Товар должен иметь сертификат качества CE </t>
    </r>
  </si>
  <si>
    <r>
      <t xml:space="preserve">Перчатки хирургические, из натурального латексные, </t>
    </r>
    <r>
      <rPr>
        <b/>
        <sz val="10"/>
        <color theme="1"/>
        <rFont val="Arial Unicode"/>
        <family val="2"/>
        <charset val="204"/>
      </rPr>
      <t xml:space="preserve">малопудренные, </t>
    </r>
    <r>
      <rPr>
        <sz val="8"/>
        <color theme="1"/>
        <rFont val="Arial Unicode"/>
        <family val="2"/>
        <charset val="204"/>
      </rPr>
      <t xml:space="preserve">стерилизованные с методом гамма излучения, размер 8,5, парами, которое считается одной единицей,  двойная упоковка,начальная упоковка специальная бумага, вторая: наружная упоковка, полимерная, одна сторона прозрачная, на другой стороне с надписьями всех данных (производитель, дата производства, метод стерилизации, материал, размер, информация об малоопудренности). Для вскрытия на верхней части наружной упоковки должен быть неклеянный участок, для возможности схвачивания двух отдельный слоев. При вскрытии слои наружной упоковки должны без повреждения и разрывов, без трудности и четко отделятся с клеянных учатков, которое обеспечивает безопасное вскрытие на стерильном хирургическом поле. Товар должен иметь сертификат качества CE </t>
    </r>
  </si>
  <si>
    <t>33141212/502</t>
  </si>
  <si>
    <t>Աբսորբենտ հիմնային</t>
  </si>
  <si>
    <t>Абсорбент</t>
  </si>
  <si>
    <t>Առնվազն 4.5 կգ տարայով, գրանուլների չափսը 2մմ և ավելի, չի պարունակում փոշենման, փոքր գրանուլներ: Գրանուլների պնդությունը՝ 90-95%:  Բաղադրությունը Ca հիդրօքսիդ 79-81%, Na  հիդրօքսիդ նվազ 4%-ից, էթիլային PH ինդիկատոր ՝ նվազ 1%-ից, H2O  /խոնավություն/ 15,6-15,8%: Գունային փոփոխությունը դարձելի է՝ սպիտակ/մանուշակագույն/ սպիտակ:</t>
  </si>
  <si>
    <t>вес в таре не менее 4,5кг, размеры гранул 2мм и более, не содержит пылеобразных и маленьких гранул.Жесткость гранул 90-95%. Состав Ca гидрохлорида 79-81%, Na гидроксида 4%, PH индикатор не больше 1%, влажность 15-16%.  Цветовой индикатор: белый-фиолетовый-белый.</t>
  </si>
  <si>
    <t>33621641/510</t>
  </si>
  <si>
    <t>Ախտահանիչ նյութ</t>
  </si>
  <si>
    <t xml:space="preserve">Дезинфицирующее средство </t>
  </si>
  <si>
    <t>Ախտահանիչ միջոցը պարունակում է դիքլորիզոցիանուրաթթվի նատրիումական աղ ազդող նյութ,  ֆունկցիոնալ հավելումներ՝ ադիպինաթթու, նատրիումի կարբոնատ և բիկարբոնատ Հաբը կշռում է 2,5-3,7գ, 1 հաբի լուծման ժամանակ անջատվում է 1,5գ ակտիվ քլոր: Հաբերն ինքնալուծվող են: Աշխատանքային լուծույթի պիտանելիության ժամկետը առնվազն 5 օր մեթոդական ցուցումների համաձայն պահպանման դեպքում/: Ախտահանիչ միջոցը ցուցաբերում է հակամիկրոբային ազդեցության գրամդրական և գրամբացասական բակտերիաների /ներառյալ տուբերկուլյոզի, ներհիվանդանոցային վարակների, անաէրոբ և հատուկ վտանգավոր ինֆեկցիաների՝ սիբիրյան խոց, ժանտախտ, խոլերա, տուլարեմիա/, սնկերի /այդ թվում՝ կանդիդա և դերմատոֆիտներ/, վիրուսների /այդ թվումէ պոլիոմելիտ, ՄԻԱՎ, հեպատիտներ, թռչնի գրիպ, ատիպիկ թոքաբորբ, ադենովիրուս և այլն/: Պետք է ունենա որակի հավաստագիր, ինչպես նաև ՀՀ առողջապահության նախարարության կողմից հաստատված մեթոդական հրահանգ, որով պետք է հաստատված լինեն ներկայացված ցուցանիշները:</t>
  </si>
  <si>
    <t>Дезинфицирующее средство содержит дихлоризоцианат натрия, функциональные добавки: адипиновую кислоту, карбонат натрия и бикарбонат, Таблетка весит 2,5-3,7 г.  при расстворении 1-ой таблетки отрывается 1,5 г  активного хлора.Таблетки саморастворяются. Срок годности раствора не менее 5 дней согласно методическим указаниям. Дезинфицирующее средство против грамположительных и грамотрицательных бактерий (включая туберкулез, внутрибольничные инфекции, анаэробные и особо опасные инфекции: язва сибирская, чума, холера, туберкулез / туберкулез), дезинфекция , гепатит, птичий грипп, атипичная пневмония, аденовирус и др. Должен иметь сертификат качества, а также методический указ, утвержденную Министерством здравоохранения Республики Армения, которая должна подтверждать представленные показатели.</t>
  </si>
  <si>
    <t>33141111/501</t>
  </si>
  <si>
    <t>Ամրաժապավեն Հայ Թեյփ</t>
  </si>
  <si>
    <t>Лейкопласт HY-Tape</t>
  </si>
  <si>
    <t>Լատեքսազերծ, պլաստիկ, ջրակայուն, վարդագույն բժշկական ամրաժապավեն, թաց, յուղոտ և մազոտ մաշկին կպչող հատկությամբ, 1/2'' x 5 յարդ:</t>
  </si>
  <si>
    <t>Не содержит латекс, пластиковый, водонепроницаемая, розовая медицинская лента, со свойством прилипания к влажной, жирной и волосистой коже, 1/2 '' x 5 ярдов.</t>
  </si>
  <si>
    <t>33141111/502</t>
  </si>
  <si>
    <t>Լատեքսազերծ, պլաստիկ, ջրակայուն, վարդագույն բժշկական ամրաժապավեն, թաց, յուղոտ և մազոտ մաշկին կպչող հատկությամբ, 1'' x 5 յարդ:</t>
  </si>
  <si>
    <t>Не содержит латекс, пластиковый, водонепроницаемая, розовая медицинская лента, со свойством прилипания к влажной, жирной и волосистой коже, 1'' x 5 ярдов.</t>
  </si>
  <si>
    <t>33141400/506</t>
  </si>
  <si>
    <t>Արտածծիչ կաթետր 12ֆր</t>
  </si>
  <si>
    <t>Отсос катетр 12фр</t>
  </si>
  <si>
    <t xml:space="preserve">Պարունակությունը` 1 հատ արտածծիչ կաթետր 12ֆր, սուլիչաձև ծայրակալով, 1 զույգ վինիլային ձեռնոց, մանրեազերծ, լատեքսազերծ, փաթեթավորումը` մի կողմը պոլիմերային, մյուսը հատուկ թուղթ` վիրահատական ստերիլ դաշտի վրա անվտանգ բացվելու նպատակով: </t>
  </si>
  <si>
    <t xml:space="preserve">Содержание: 1 шт. օтсос катетр 12фр с свистокообразным наконечником, 1 пара виниловых перчаток, стерильный, не содержит латекса: Упаковка: одна сторона полимерная, другая специальная бумага для безопасного вскрытия на стерильном хирургическом поле. </t>
  </si>
  <si>
    <t>լրակազմ</t>
  </si>
  <si>
    <t>комплект</t>
  </si>
  <si>
    <t>33141400/508</t>
  </si>
  <si>
    <t>Արտածծիչ կաթետր 18ֆր</t>
  </si>
  <si>
    <t>Отсос катетр 18фр</t>
  </si>
  <si>
    <t xml:space="preserve">Պարունակությունը` 1 հատ արտածծիչ կաթետր 18ֆր, սուլիչաձև ծայրակալով, 1 զույգ վինիլային ձեռնոց, մանրեազերծ, լատեքսազերծ, փաթեթավորումը` մի կողմը պոլիմերային, մյուսը հատուկ թուղթ` վիրահատական ստերիլ դաշտի վրա անվտանգ բացվելու նպատակով: </t>
  </si>
  <si>
    <t xml:space="preserve">Содержание: 1 шт. օтсос катетр 18фр с свистокообразным наконечником, 1 пара виниловых перчаток, стерильный, не содержит латекса: Упаковка: одна сторона полимерная, другая специальная бумага для безопасного вскрытия на стерильном хирургическом поле. </t>
  </si>
  <si>
    <t>33141400/510</t>
  </si>
  <si>
    <t>Արտածծիչ կաթետր 8ֆր</t>
  </si>
  <si>
    <t>Отсос катетр 8фр</t>
  </si>
  <si>
    <t xml:space="preserve">Պարունակությունը` 1 հատ արտածծիչ կաթետր 8ֆր, սուլիչաձև ծայրակալով, 1 զույգ վինիլային ձեռնոց, մանրեազերծ, լատեքսազերծ, փաթեթավորումը` մի կողմը պոլիմերային, մյուսը հատուկ թուղթ` վիրահատական ստերիլ դաշտի վրա անվտանգ բացվելու նպատակով: </t>
  </si>
  <si>
    <t xml:space="preserve">Содержание: 1 шт. օтсос катетр 8фр с свистокообразным наконечником, 1 пара виниловых перчаток, стерильный, не содержит латекса: Упаковка: одна сторона полимерная, другая специальная бумага для безопасного вскрытия на стерильном хирургическом поле. </t>
  </si>
  <si>
    <t>33141211/523</t>
  </si>
  <si>
    <t>Արտածծիչի տարա 1000մլ</t>
  </si>
  <si>
    <t>Тара для отсоса 1000мл</t>
  </si>
  <si>
    <t>Մեկանգամյա օգտագործման տարա կափարիչի վրա առկա 4 անցքերով իրենց փակող կափարիչներով: Նախատեսված է 1500մլ ծավալի բազմակի կիրառման արտածծիչի տարայի մեջ տեղադրելու համար, որի  բերանի ներքին տրամագիծը` 11,5սմ, արտաքինը` 12,5սմ.</t>
  </si>
  <si>
    <t>Одноразовые контейнеры с 4 отверстиями на крышке с закрывающимися крышками. Предназначен для размещения в многоразовом контейнере для экстракторов на 1500 мл с внутренним диаметром 11,5 см и наружным диаметром 12,5 см.</t>
  </si>
  <si>
    <t>33141211/524</t>
  </si>
  <si>
    <t>Արտածծիչի տարա 1500մլ</t>
  </si>
  <si>
    <t>Тара для отсоса 1500мл</t>
  </si>
  <si>
    <t xml:space="preserve">Բիոլոգիական արտադրությունների հավաքման պլաստիկ տարա 1500-1600մլ տարողությամբ, 50մլ-անոց գծանշումներով, գլանաձև, բարձրությունը 19-20սմ, պռունկի տրամագիծը 29,5սմ, արտածծիչին միացման հարմարանքով, 30սմ երկարությամբ արտածծման խողովակով: </t>
  </si>
  <si>
    <t>Пластиковый контейнер для сбора био выделений, емскость 1500-1600 мл, цилиндрический, с отметками по 50мл, высота 19-20 см, диаметр горла 29,5 см, с устройством крипления  к отсосу, 30 см. отсосная трубка.</t>
  </si>
  <si>
    <t>33141204/505</t>
  </si>
  <si>
    <t>Գել 2,7գ.</t>
  </si>
  <si>
    <t>Гель 2,7гр</t>
  </si>
  <si>
    <t>Յուղման ժելե 2,5-3գ. նախատեսված բժշկական գործիքների և ձեռնոցների յուղման համար, լատեքսազերծ, բակտերիոստատիկ,  անհատական ստերիլ նրբաթիթեղից փաթեթավորումով:</t>
  </si>
  <si>
    <t>Желе для смазки 2,5-3 г предназанчен для медицинских инструментов и перчаток, не содержит латеяса, бактериостатик, индивидуальная стерильная фольговая упаковка.</t>
  </si>
  <si>
    <t>33141204/507</t>
  </si>
  <si>
    <t>Գել ԷՍԳ-ի</t>
  </si>
  <si>
    <t xml:space="preserve">Гель для ЭКГ </t>
  </si>
  <si>
    <t>Ջրային հիմքով մածուծիկ գել, նախատեսված ինչպես երկար այնպես էլ կարճ էլեկտրոսրտագրման համար, դեֆիբրիլիատորների և ԷՍԳ սարքերի հետ օգտագործելու համար։ Չի գրգռում մաշկը, յուղազուրկ է և չի վնասում էլեկտրոդները, որի հետ շփվում է։ Պարունակում է՝ ջուր, պոլիմեր, խոնավեցնեղ միջոցներ և կոնսերվանտներ pH` 6,2 ± 0,4, Խտությունը՝ 1,02 gr/cm³, Մածուցիկությունը՝ 80.000 ± 10.000 CPS: Փաթեթավորումը` 250-260մլ պլաստիկ շշիկ կափարիչի երկար նեղացումով և անցքով, որը թույլ է տալիս սեղմելու միջոցով դուրս մղել անհրաժեշտ քանակը: Շշիկի բերանը գործարանային հերմետիկ փակ:</t>
  </si>
  <si>
    <t>Вязкий гель на водной основе, предназначенный для длительной и короткой электрокардиографии, для использования с дефибрилляторами и ЭКГ-аппаратами. Не раздражает кожу, не содержит масел и не повреждает электроды, с которыми контактирует. Состав: вода, полимер, увлажнители и консерванты. pH: 6,2 ± 0,4. Плотность: 1,02 г/см³. Вязкость: 80 000 ± 10 000 сП. Упаковка: Пластиковый флакон объёмом 250-260 мл с длинным сужением и отверстием в крышке, позволяющим выдавливать необходимое количество средства. Горлышко флакона герметично запечатано в заводских условиях.</t>
  </si>
  <si>
    <t>33141129/504</t>
  </si>
  <si>
    <t>Դիմակ ռեզինով</t>
  </si>
  <si>
    <t>Маска с резинками</t>
  </si>
  <si>
    <t>Բժշկական դիմակ, եռաշերտ, դեմքին հպվող շերտը շփումից չպետք է մազիկներ անջատի, որոնք գռգռում են դեմքը, միջին շերտը պետք է լինի ֆիլտրի համար նախատեսված հատուկ մեմբրանե նյութից և չպետք է լինի կտորից կամ SMS նյութից, քթի հատվածում պետք է ունենա ձևը ֆիքսով մետաղալար: Չափսերը` լայնքը 9,5-10սմ, երկարությունը` 17-17,5 սմ, առանց թելակարերի, ջերմակնքված, երեք ծալադարսված շերտերով, որոնք բացվելուց լայնքը կստացվի 15-16սմ և դիմակը կստանա բուրգաձև տեսք, կողքերից երկու ծայրերը ջերմասոսնձով ամրացված 15,5-16սմ երկարության կլոր կտորից ռեզիններ, բակտերիաների ֆիլտրացիայի էֆեկտիվությունը/ԲՖԷ/ բարձր 97 %-ից, մասնիկների ֆիլտրացիոն էֆեկտիվությունը/ՄՖԷ/  98%-ից բարձր:</t>
  </si>
  <si>
    <t>Медицинская маска, трехслойный, лицевой слой не должен отделять от контакта волоски, раздражающие лицо, средний слой должен быть из специального мембранного материала для фильтра и не должен быть тканевым или материала SMS,  в носовой части должен быть фиксируюшая проволка. Размеры: ширина 9,5-10 см, длина 17-17,5 см, без ниток, термошвы, с тремя сложенными слоями,  в раскрытом виде которых ширина станет 15-16 см,  будет иметь вид пирамиды, с обеих сторон приклепенные, круглые, тканевые резинки с длиной15,5-16 см. Эффективность фильтрации /ЭФБ/ выше 97%, эффективность фильтрации частиц /ЭФЧ/ выше 98%.</t>
  </si>
  <si>
    <t>33141202/506</t>
  </si>
  <si>
    <t xml:space="preserve">Էլեկտրոդ դեֆիբրիլիացիայի </t>
  </si>
  <si>
    <t>Электрод дефибриляции</t>
  </si>
  <si>
    <t>Ստերի էլեկտրոդ, նախատեսված դեֆիբրիլյացիայի համար, փաթեթում երկու կտոր, չափսերը` յուրաքանչյուը 11,4x11,4սմ ± 5%:</t>
  </si>
  <si>
    <t>Стерильные электроды, предназначенные для дефибриляции, две штуки в упаковке, размер каждого 11,4x11,4 см ± 5%:</t>
  </si>
  <si>
    <t>33141219/501</t>
  </si>
  <si>
    <t>Թասակ վիրաբուժական կապերով</t>
  </si>
  <si>
    <t>Калпак хирургический с повязками</t>
  </si>
  <si>
    <t xml:space="preserve">Գլխի վիրաբուժական թասակ, նյութը`  վերին մասը կապույտ գույնի պոլիպրոպիլեն, կողային մասերը չթափանացող քառաշերտ թղթյա կտոր, ամրացումը կապերով:  </t>
  </si>
  <si>
    <t>Хирургический головной убор , материал с полипропиленовой верхней частью синего цвета, боковой часть из четырехслойной бумаги, крепление сповязками.</t>
  </si>
  <si>
    <t>33621643/504</t>
  </si>
  <si>
    <t>Լուծույթ լվացող</t>
  </si>
  <si>
    <t>Моющий раствор</t>
  </si>
  <si>
    <t>Բաղադրությունը` - լվացող բաղադրիչներ ` լաուրամֆոկարբոքսիգլիցինատ, սոդիում լաուրիլսուլֆատ, լինոլեաինաթթվի դիէթանոլամիդ պահպանող բաղադրիչներ`  բենզիլ սպիրտ , նատրիումի բենզոատ խոնավեցնող բաղադրիչներ ` գլիցերին  պաշտպանող բաղադրիչներ ` սուլֆոսուկցինատ  և այլ  հավելումներ: Չի պարունակում  ալերգեն սուբստանցիաներ,  տրիկլոզան:  Օգտագործման համար տարիքային սահմանափակում չկա, ամենօրյա օգտագործման դեպքում  չի գրգռում մաշկը: Օգտագործվում է ինչպես ձեռքերի վիրաբուժական և հիգիենիկ լվացման համար, այնպես էլ մարմնի  լվացման համար: Օժտված է բակտերիոստատիկ և ֆունգոստատիկ ազդեցությամբ: Փաթեթավուրումը - 1 լիտր կամ այլ ծավալի պոլիէթիլենային տարա: Տարան դոզավորող պոմպով է,պոմպի մեկ սեղմումը 2մլ է: Պիտանելիության ժամկետը` 3 տարի: Պետք է ունենա որակի հավաստագիր:</t>
  </si>
  <si>
    <t>Состав: - моющие средства: лаурампокарбоксилицинат, лаурилсульфат натрия, диэтаноламидные консерванты линолевой кислоты: бензиловый спирт, бензоат натрия, увлажняющие компоненты: глицерин, защитные компоненты: глицерин. Не содержит аллергенных веществ, триклозан. Нет ограничений по возрасту для использования, он не раздражает кожу при ежедневном использовании. Используется как для хирургического и гигиенического мытья рук, так и для мытья тела. Обладает бактериостатическим и фунгостатическим действием. Упаковка - 1 литр или другая полиэтиленовая тара. Емкость с дозирующим насосом, один компрессионный насос - 2 мл. Срок годности - 3 года. Должен иметь сертификат качества.</t>
  </si>
  <si>
    <t>լիտր</t>
  </si>
  <si>
    <t>литр</t>
  </si>
  <si>
    <t>33141127/505</t>
  </si>
  <si>
    <t>Սպունգ հեմոստատիկ 5x7,5</t>
  </si>
  <si>
    <t>Губка гемостатическая 5x7,5</t>
  </si>
  <si>
    <t>Ներծծվող, արնեկանգ հատկությամբ սպուգ 5x7,5սմ չափսի, ներծծվում է ֆերմենտատիվ հիդրոլիզի միջոցով 1-2 շաբաթվա ընթացքում, ունի բակտերիոցիդ էֆեկտ, էլաստիկություն և ըստ չափի մոդելավորման հնարավորություն:</t>
  </si>
  <si>
    <t>Абсорбирующая губка с гемостатическoй способностью, размеры 5х7,5см, рассасывается ферментативным гидролизом в течение 1-2 недель, имеет бактерицидный эффект;
эластичность, возможность моделирования по размеру</t>
  </si>
  <si>
    <r>
      <t xml:space="preserve">Медицинский лейкопласт бумажный, изгатовлена из нетканого вискозного материала и акрилового клея. Разработанная для чувствительной кожи, легко рвется, гипоаллергенный, обеспечивает мягкое, но надежное прилегание, хорошо держится на влажной коже для надежной фиксации. Перфорация, выполненная лазером, обеспечивает превосходную воздухопроницаемость, эффективно предотвращая экзему. Размеры ширина 2,5 см,  длина не менее 9м, высокой липучости: эквивалентный к 3M 1530-1. </t>
    </r>
    <r>
      <rPr>
        <b/>
        <sz val="12"/>
        <color theme="1"/>
        <rFont val="Arial Unicode"/>
        <family val="2"/>
        <charset val="204"/>
      </rPr>
      <t>Для подтверждения свойств «гипоаллергенный» и &lt;&lt;медицинский&gt;&gt;,  Поставщик на этапе поставки Продукта должен предоставить справку от Производителя (его официального представителя), подтверждающую этот факт, или ссылку на официальный сайт производителя, где этот факт будет четко указан как характеристика продукта. Кроме того, справка, написанная не на армянском, русском или английском языках, должна быть представлена ​​с нотариально заверенным переводом.</t>
    </r>
  </si>
  <si>
    <r>
      <t xml:space="preserve">Բժշկական թղթե կպչուն ժապավեն, պատրաստված չհյուսված վիսկոզային նյութից և ակրիլային սոսինձից: Նախատեսված է զգայուն մաշկի համար, հեշտ պատռվող, հիպոալերգիկ, ապահովում է փափուկ, բայց ամուր կպչումը, լավ  կպչում է խոնավ մաշկին, ապահովելով վստահելի ֆիքսացիան: Լազերային կտրվածքով անցքերը ապահովում են գերազանց օդափոխություն, արդյունավետորեն կանխելով էկզեման: Չափսերը` լայնքը 2,5սմ, երկարությունը ոչ պակաս քան 9մ, բարձր կպչողունակության` համարժեք 3M 1530-1-ին: </t>
    </r>
    <r>
      <rPr>
        <b/>
        <sz val="12"/>
        <color theme="1"/>
        <rFont val="Arial Unicode"/>
        <family val="2"/>
        <charset val="204"/>
      </rPr>
      <t>&lt;&lt;Հիպոալերգիկ&gt;&gt; և &lt;&lt;բժշկական&gt;&gt; հատկությունները հիմնավորելու նպատակով Մատակարարը պետք է Ապրանքի մատակարարման փուլում ներկայացնի Արտադրողի (նրա պաշտոնական ներկայացուցչի) կողմից տրամադրված գրություն, որով կհիմնավորվի այդ փաստը կամ պետք է տրամադրի հղում արտադրողի պաշտոնական կայքէջին, որտեղ որպես ապրանքի հատկանիշներ հստակ նշված կլինի այդ փաստը: Ընդ որում հայերեն, ռուսերեն և անգլերեն լեզուներից բացի այլ լեզվով կազմված գրությունը պետք է ներկայացվի նոտարական թարգմանչությամբ:</t>
    </r>
  </si>
  <si>
    <r>
      <t xml:space="preserve">Մետաքսյա բժշկական ամրաժապավեն, հիպոալերգիկ, բարձր ֆիկսացիայի դասի, նախատեսված է կաթետրների և խողովակների ֆիքսացիայի համար, ինչպես նաև պացիենտի դիրքավորման համար, չափսերը լայնքը 2,5սմ, երկարությունը` ոչ պակաս քան 9 մ, եզրերը զիգզագ, որը ապահովում է ձեռքով հեշտ կտրումը ցանկացած երակրությամբ, ամուր կպչող, չպետք է չպոկվի քրտինքից կամ խոնավությունից: բարձր կպչողունակության` համարժեք 3M 1538-1-ին:
</t>
    </r>
    <r>
      <rPr>
        <b/>
        <sz val="12"/>
        <color theme="1"/>
        <rFont val="Arial Unicode"/>
        <family val="2"/>
        <charset val="204"/>
      </rPr>
      <t>&lt;&lt;Հիպոալերգիկ&gt;&gt; և &lt;&lt;բժշկական&gt;&gt; հատկությունները հիմնավորելու նպատակով Մատակարարը պետք է Ապրանքի մատակարարման փուլում ներկայացնի Արտադրողի (նրա պաշտոնական ներկայացուցչի) կողմից տրամադրված գրություն, որով կհիմնավորվի այդ փաստը կամ պետք է տրամադրի հղում արտադրողի պաշտոնական կայքէջին, որտեղ որպես ապրանքի հատկանիշներ հստակ նշված կլինի այդ փաստը: Ընդ որում հայերեն, ռուսերեն և անգլերեն լեզուներից բացի այլ լեզվով կազմված գրությունը պետք է ներկայացվի նոտարական թարգմանչությամբ:</t>
    </r>
  </si>
  <si>
    <r>
      <t xml:space="preserve">Лейкопласт медицинский шелковый, гипоаллергенный, относится к классу высокопрочной фиксации и предназначена для клинических работ, таких как фиксация катетеров и трубок, а также позиционирование пациента, размеры ширина 2,5 см, длина не менее 9 м, зигзаговые края, который обеспечивает пучной отрез с любого места, сильно прилипающий, не должен оторваться от пота или влаги.  высокой липучости: эквивалентный к 3M 1538-1:
</t>
    </r>
    <r>
      <rPr>
        <b/>
        <sz val="12"/>
        <color theme="1"/>
        <rFont val="Arial Unicode"/>
        <family val="2"/>
        <charset val="204"/>
      </rPr>
      <t>Для подтверждения свойств «гипоаллергенный» и &lt;&lt;медицинский&gt;&gt;,  Поставщик на этапе поставки Продукта должен предоставить справку от Производителя (его официального представителя), подтверждающую этот факт, или ссылку на официальный сайт производителя, где этот факт будет четко указан как характеристика продукта. Кроме того, справка, написанная не на армянском, русском или английском языках, должна быть представлена ​​с нотариально заверенным переводом.</t>
    </r>
  </si>
  <si>
    <t>33141111/503</t>
  </si>
  <si>
    <t>33141111/504</t>
  </si>
  <si>
    <t>33141111/505</t>
  </si>
  <si>
    <t>33141157/501</t>
  </si>
  <si>
    <t>33141157/502</t>
  </si>
  <si>
    <t>33141157/503</t>
  </si>
  <si>
    <t>33141158/501</t>
  </si>
  <si>
    <t>33141158/502</t>
  </si>
  <si>
    <t>33141158/503</t>
  </si>
  <si>
    <t>33141158/504</t>
  </si>
  <si>
    <t>33141158/505</t>
  </si>
  <si>
    <t>33141158/506</t>
  </si>
  <si>
    <t>33141202/513</t>
  </si>
  <si>
    <t>33141234/503</t>
  </si>
  <si>
    <t>33141234/504</t>
  </si>
  <si>
    <t>*** Մասնակցության փուլում Մասնակցի կողմից նշված տվյալներից որևէ մեկը ներկայացնելու դեպքում հրավերի պահանջը համարվում է կատարված</t>
  </si>
  <si>
    <t>***На этапе участия, в случае предоставления Участником любого из этих данных, требование приглашения считается выполненным.</t>
  </si>
  <si>
    <t>***Ապրանքային նշանը և(կամ) արտադրողը և մոդելը(կոդը)
***Товарный знак и(или) производитель и(или) модель(код)</t>
  </si>
</sst>
</file>

<file path=xl/styles.xml><?xml version="1.0" encoding="utf-8"?>
<styleSheet xmlns="http://schemas.openxmlformats.org/spreadsheetml/2006/main">
  <numFmts count="1">
    <numFmt numFmtId="164" formatCode="#,##0.0"/>
  </numFmts>
  <fonts count="12">
    <font>
      <sz val="11"/>
      <color theme="1"/>
      <name val="Calibri"/>
      <family val="2"/>
      <scheme val="minor"/>
    </font>
    <font>
      <sz val="9"/>
      <color theme="1"/>
      <name val="Arial Unicode"/>
      <family val="2"/>
      <charset val="204"/>
    </font>
    <font>
      <sz val="8"/>
      <name val="Arial Unicode"/>
      <family val="2"/>
      <charset val="204"/>
    </font>
    <font>
      <sz val="8"/>
      <color theme="1"/>
      <name val="Arial Unicode"/>
      <family val="2"/>
      <charset val="204"/>
    </font>
    <font>
      <sz val="8"/>
      <color rgb="FFFF0000"/>
      <name val="Arial Unicode"/>
      <family val="2"/>
      <charset val="204"/>
    </font>
    <font>
      <b/>
      <sz val="8"/>
      <color rgb="FFFF0000"/>
      <name val="Arial Unicode"/>
      <family val="2"/>
      <charset val="204"/>
    </font>
    <font>
      <b/>
      <sz val="8"/>
      <color theme="1"/>
      <name val="Arial Unicode"/>
      <family val="2"/>
      <charset val="204"/>
    </font>
    <font>
      <b/>
      <sz val="14"/>
      <name val="Arial Unicode"/>
      <family val="2"/>
      <charset val="204"/>
    </font>
    <font>
      <b/>
      <sz val="10"/>
      <color theme="1"/>
      <name val="Arial Unicode"/>
      <family val="2"/>
      <charset val="204"/>
    </font>
    <font>
      <sz val="10"/>
      <color theme="1"/>
      <name val="Arial Unicode"/>
      <family val="2"/>
      <charset val="204"/>
    </font>
    <font>
      <b/>
      <sz val="12"/>
      <color theme="1"/>
      <name val="Arial Unicode"/>
      <family val="2"/>
      <charset val="204"/>
    </font>
    <font>
      <sz val="7"/>
      <name val="Arial"/>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style="thin">
        <color indexed="8"/>
      </right>
      <top style="thin">
        <color indexed="8"/>
      </top>
      <bottom style="thin">
        <color indexed="8"/>
      </bottom>
      <diagonal/>
    </border>
  </borders>
  <cellStyleXfs count="1">
    <xf numFmtId="0" fontId="0" fillId="0" borderId="0"/>
  </cellStyleXfs>
  <cellXfs count="53">
    <xf numFmtId="0" fontId="0" fillId="0" borderId="0" xfId="0"/>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xf>
    <xf numFmtId="0" fontId="3" fillId="0" borderId="1" xfId="0" applyFont="1" applyFill="1" applyBorder="1" applyAlignment="1">
      <alignment horizontal="right" vertical="center"/>
    </xf>
    <xf numFmtId="0" fontId="3" fillId="0" borderId="1" xfId="0" applyFont="1" applyFill="1" applyBorder="1" applyAlignment="1">
      <alignment horizontal="center" vertical="center"/>
    </xf>
    <xf numFmtId="0" fontId="3" fillId="0" borderId="0" xfId="0" applyFont="1" applyFill="1" applyBorder="1" applyAlignment="1">
      <alignment horizontal="center"/>
    </xf>
    <xf numFmtId="0" fontId="3" fillId="0" borderId="0" xfId="0" applyFont="1" applyFill="1" applyBorder="1"/>
    <xf numFmtId="0" fontId="3" fillId="0" borderId="0" xfId="0" applyFont="1" applyFill="1" applyBorder="1" applyAlignment="1"/>
    <xf numFmtId="0" fontId="3" fillId="0" borderId="0" xfId="0" applyFont="1" applyFill="1" applyBorder="1" applyAlignment="1">
      <alignment horizontal="center" vertical="center" wrapText="1"/>
    </xf>
    <xf numFmtId="0" fontId="3" fillId="0" borderId="0" xfId="0" applyFont="1" applyFill="1" applyBorder="1" applyAlignment="1">
      <alignment horizontal="right" vertical="center"/>
    </xf>
    <xf numFmtId="0" fontId="3" fillId="0" borderId="0" xfId="0" applyFont="1" applyFill="1" applyBorder="1" applyAlignment="1">
      <alignment horizontal="center" vertical="center"/>
    </xf>
    <xf numFmtId="0" fontId="3" fillId="0" borderId="0" xfId="0" applyFont="1" applyFill="1" applyAlignment="1"/>
    <xf numFmtId="0" fontId="3" fillId="0" borderId="0" xfId="0" applyFont="1" applyFill="1" applyAlignment="1">
      <alignment horizontal="center"/>
    </xf>
    <xf numFmtId="0" fontId="3" fillId="0" borderId="0" xfId="0" applyFont="1" applyFill="1"/>
    <xf numFmtId="0" fontId="3" fillId="0" borderId="0" xfId="0" applyFont="1" applyFill="1" applyAlignment="1">
      <alignment horizontal="right" vertical="center"/>
    </xf>
    <xf numFmtId="0" fontId="3" fillId="0" borderId="0" xfId="0" applyFont="1" applyFill="1" applyAlignment="1">
      <alignment horizontal="center" vertical="center"/>
    </xf>
    <xf numFmtId="0" fontId="3" fillId="0" borderId="1" xfId="0" applyFont="1" applyFill="1" applyBorder="1"/>
    <xf numFmtId="0" fontId="3" fillId="0" borderId="1" xfId="0" applyFont="1" applyFill="1" applyBorder="1" applyAlignment="1"/>
    <xf numFmtId="0" fontId="3" fillId="0" borderId="0" xfId="0" applyFont="1" applyFill="1" applyAlignment="1">
      <alignment horizontal="center" vertical="center" wrapText="1"/>
    </xf>
    <xf numFmtId="0" fontId="3" fillId="0" borderId="0" xfId="0" applyFont="1" applyFill="1" applyAlignment="1">
      <alignment horizontal="left" vertical="center" wrapText="1"/>
    </xf>
    <xf numFmtId="0" fontId="3" fillId="0" borderId="0" xfId="0" applyFont="1" applyFill="1" applyAlignment="1">
      <alignment horizontal="right" vertical="center" wrapText="1"/>
    </xf>
    <xf numFmtId="164" fontId="3" fillId="0" borderId="0" xfId="0" applyNumberFormat="1" applyFont="1" applyFill="1" applyAlignment="1">
      <alignment horizontal="right" vertical="center" wrapText="1"/>
    </xf>
    <xf numFmtId="0" fontId="6" fillId="0" borderId="1" xfId="0" applyFont="1" applyFill="1" applyBorder="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1" fontId="3" fillId="0" borderId="4" xfId="0" applyNumberFormat="1" applyFont="1" applyFill="1" applyBorder="1" applyAlignment="1">
      <alignment horizontal="center" vertical="center" wrapText="1"/>
    </xf>
    <xf numFmtId="0" fontId="6" fillId="0" borderId="5"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0" xfId="0" applyFont="1" applyFill="1" applyAlignment="1">
      <alignment horizontal="left" vertical="center"/>
    </xf>
    <xf numFmtId="3" fontId="2" fillId="0" borderId="1" xfId="0" applyNumberFormat="1" applyFont="1" applyFill="1" applyBorder="1" applyAlignment="1">
      <alignment horizontal="righ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0" xfId="0" applyFont="1" applyFill="1"/>
    <xf numFmtId="0" fontId="1" fillId="0" borderId="1" xfId="0" applyFont="1" applyFill="1" applyBorder="1" applyAlignment="1">
      <alignment horizontal="center"/>
    </xf>
    <xf numFmtId="0" fontId="1" fillId="0" borderId="1" xfId="0" applyFont="1" applyFill="1" applyBorder="1"/>
    <xf numFmtId="0" fontId="1" fillId="0" borderId="0" xfId="0" applyFont="1" applyFill="1" applyAlignment="1">
      <alignment horizontal="center"/>
    </xf>
    <xf numFmtId="0" fontId="3" fillId="0" borderId="0" xfId="0" applyFont="1" applyAlignment="1">
      <alignment horizontal="right" vertical="center" wrapText="1"/>
    </xf>
    <xf numFmtId="0" fontId="3" fillId="0" borderId="0" xfId="0" applyFont="1" applyAlignment="1">
      <alignment horizontal="center" vertical="center" wrapText="1"/>
    </xf>
    <xf numFmtId="164" fontId="3" fillId="0" borderId="0" xfId="0" applyNumberFormat="1" applyFont="1" applyAlignment="1">
      <alignment horizontal="right" vertical="center" wrapText="1"/>
    </xf>
    <xf numFmtId="0" fontId="5" fillId="0" borderId="0" xfId="0" applyFont="1" applyFill="1" applyAlignment="1">
      <alignment horizontal="left"/>
    </xf>
    <xf numFmtId="0" fontId="1" fillId="0" borderId="1" xfId="0" applyFont="1" applyBorder="1" applyAlignment="1">
      <alignment vertical="center" wrapText="1"/>
    </xf>
    <xf numFmtId="0" fontId="1" fillId="0" borderId="1" xfId="0" applyFont="1" applyBorder="1" applyAlignment="1">
      <alignment horizontal="center" vertical="center" wrapText="1"/>
    </xf>
    <xf numFmtId="164" fontId="1" fillId="0" borderId="1" xfId="0" applyNumberFormat="1" applyFont="1" applyFill="1" applyBorder="1" applyAlignment="1">
      <alignment vertical="center" wrapText="1"/>
    </xf>
    <xf numFmtId="3" fontId="1" fillId="0" borderId="1" xfId="0" applyNumberFormat="1" applyFont="1" applyFill="1" applyBorder="1" applyAlignment="1">
      <alignment horizontal="center" vertical="center" wrapText="1"/>
    </xf>
    <xf numFmtId="3" fontId="1" fillId="0" borderId="1" xfId="0" applyNumberFormat="1" applyFont="1" applyFill="1" applyBorder="1" applyAlignment="1">
      <alignment vertical="center" wrapText="1"/>
    </xf>
    <xf numFmtId="0" fontId="11" fillId="0" borderId="8"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xdr:col>
      <xdr:colOff>4482</xdr:colOff>
      <xdr:row>1</xdr:row>
      <xdr:rowOff>2689</xdr:rowOff>
    </xdr:from>
    <xdr:to>
      <xdr:col>3</xdr:col>
      <xdr:colOff>629322</xdr:colOff>
      <xdr:row>1</xdr:row>
      <xdr:rowOff>2689</xdr:rowOff>
    </xdr:to>
    <xdr:sp macro="" textlink="">
      <xdr:nvSpPr>
        <xdr:cNvPr id="2" name="Text Box 14">
          <a:extLst>
            <a:ext uri="{FF2B5EF4-FFF2-40B4-BE49-F238E27FC236}">
              <a16:creationId xmlns="" xmlns:a16="http://schemas.microsoft.com/office/drawing/2014/main" id="{00000000-0008-0000-0200-000002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 name="Text Box 16">
          <a:extLst>
            <a:ext uri="{FF2B5EF4-FFF2-40B4-BE49-F238E27FC236}">
              <a16:creationId xmlns="" xmlns:a16="http://schemas.microsoft.com/office/drawing/2014/main" id="{00000000-0008-0000-0200-000003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4" name="Text Box 20">
          <a:extLst>
            <a:ext uri="{FF2B5EF4-FFF2-40B4-BE49-F238E27FC236}">
              <a16:creationId xmlns="" xmlns:a16="http://schemas.microsoft.com/office/drawing/2014/main" id="{00000000-0008-0000-0200-000004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5" name="Text Box 22">
          <a:extLst>
            <a:ext uri="{FF2B5EF4-FFF2-40B4-BE49-F238E27FC236}">
              <a16:creationId xmlns="" xmlns:a16="http://schemas.microsoft.com/office/drawing/2014/main" id="{00000000-0008-0000-0200-000005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6" name="Text Box 26">
          <a:extLst>
            <a:ext uri="{FF2B5EF4-FFF2-40B4-BE49-F238E27FC236}">
              <a16:creationId xmlns="" xmlns:a16="http://schemas.microsoft.com/office/drawing/2014/main" id="{00000000-0008-0000-0200-000006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7" name="Text Box 28">
          <a:extLst>
            <a:ext uri="{FF2B5EF4-FFF2-40B4-BE49-F238E27FC236}">
              <a16:creationId xmlns="" xmlns:a16="http://schemas.microsoft.com/office/drawing/2014/main" id="{00000000-0008-0000-0200-000007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8" name="Text Box 30">
          <a:extLst>
            <a:ext uri="{FF2B5EF4-FFF2-40B4-BE49-F238E27FC236}">
              <a16:creationId xmlns="" xmlns:a16="http://schemas.microsoft.com/office/drawing/2014/main" id="{00000000-0008-0000-0200-000008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9" name="Text Box 32">
          <a:extLst>
            <a:ext uri="{FF2B5EF4-FFF2-40B4-BE49-F238E27FC236}">
              <a16:creationId xmlns="" xmlns:a16="http://schemas.microsoft.com/office/drawing/2014/main" id="{00000000-0008-0000-0200-000009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554948</xdr:colOff>
      <xdr:row>1</xdr:row>
      <xdr:rowOff>2689</xdr:rowOff>
    </xdr:to>
    <xdr:sp macro="" textlink="">
      <xdr:nvSpPr>
        <xdr:cNvPr id="10" name="Text Box 33">
          <a:extLst>
            <a:ext uri="{FF2B5EF4-FFF2-40B4-BE49-F238E27FC236}">
              <a16:creationId xmlns="" xmlns:a16="http://schemas.microsoft.com/office/drawing/2014/main" id="{00000000-0008-0000-0200-00000A000000}"/>
            </a:ext>
          </a:extLst>
        </xdr:cNvPr>
        <xdr:cNvSpPr txBox="1">
          <a:spLocks noChangeArrowheads="1"/>
        </xdr:cNvSpPr>
      </xdr:nvSpPr>
      <xdr:spPr bwMode="auto">
        <a:xfrm>
          <a:off x="2008542" y="14504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554948</xdr:colOff>
      <xdr:row>1</xdr:row>
      <xdr:rowOff>2689</xdr:rowOff>
    </xdr:to>
    <xdr:sp macro="" textlink="">
      <xdr:nvSpPr>
        <xdr:cNvPr id="11" name="Text Box 32">
          <a:extLst>
            <a:ext uri="{FF2B5EF4-FFF2-40B4-BE49-F238E27FC236}">
              <a16:creationId xmlns="" xmlns:a16="http://schemas.microsoft.com/office/drawing/2014/main" id="{00000000-0008-0000-0200-00000B000000}"/>
            </a:ext>
          </a:extLst>
        </xdr:cNvPr>
        <xdr:cNvSpPr txBox="1">
          <a:spLocks noChangeArrowheads="1"/>
        </xdr:cNvSpPr>
      </xdr:nvSpPr>
      <xdr:spPr bwMode="auto">
        <a:xfrm>
          <a:off x="2008542" y="14504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12" name="Text Box 36">
          <a:extLst>
            <a:ext uri="{FF2B5EF4-FFF2-40B4-BE49-F238E27FC236}">
              <a16:creationId xmlns="" xmlns:a16="http://schemas.microsoft.com/office/drawing/2014/main" id="{00000000-0008-0000-0200-00000C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13" name="Text Box 38">
          <a:extLst>
            <a:ext uri="{FF2B5EF4-FFF2-40B4-BE49-F238E27FC236}">
              <a16:creationId xmlns="" xmlns:a16="http://schemas.microsoft.com/office/drawing/2014/main" id="{00000000-0008-0000-0200-00000D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14" name="Text Box 42">
          <a:extLst>
            <a:ext uri="{FF2B5EF4-FFF2-40B4-BE49-F238E27FC236}">
              <a16:creationId xmlns="" xmlns:a16="http://schemas.microsoft.com/office/drawing/2014/main" id="{00000000-0008-0000-0200-00000E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15" name="Text Box 44">
          <a:extLst>
            <a:ext uri="{FF2B5EF4-FFF2-40B4-BE49-F238E27FC236}">
              <a16:creationId xmlns="" xmlns:a16="http://schemas.microsoft.com/office/drawing/2014/main" id="{00000000-0008-0000-0200-00000F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16" name="Text Box 46">
          <a:extLst>
            <a:ext uri="{FF2B5EF4-FFF2-40B4-BE49-F238E27FC236}">
              <a16:creationId xmlns="" xmlns:a16="http://schemas.microsoft.com/office/drawing/2014/main" id="{00000000-0008-0000-0200-000010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17" name="Text Box 48">
          <a:extLst>
            <a:ext uri="{FF2B5EF4-FFF2-40B4-BE49-F238E27FC236}">
              <a16:creationId xmlns="" xmlns:a16="http://schemas.microsoft.com/office/drawing/2014/main" id="{00000000-0008-0000-0200-000011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554948</xdr:colOff>
      <xdr:row>1</xdr:row>
      <xdr:rowOff>2689</xdr:rowOff>
    </xdr:to>
    <xdr:sp macro="" textlink="">
      <xdr:nvSpPr>
        <xdr:cNvPr id="18" name="Text Box 33">
          <a:extLst>
            <a:ext uri="{FF2B5EF4-FFF2-40B4-BE49-F238E27FC236}">
              <a16:creationId xmlns="" xmlns:a16="http://schemas.microsoft.com/office/drawing/2014/main" id="{00000000-0008-0000-0200-000012000000}"/>
            </a:ext>
          </a:extLst>
        </xdr:cNvPr>
        <xdr:cNvSpPr txBox="1">
          <a:spLocks noChangeArrowheads="1"/>
        </xdr:cNvSpPr>
      </xdr:nvSpPr>
      <xdr:spPr bwMode="auto">
        <a:xfrm>
          <a:off x="2008542" y="14504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554948</xdr:colOff>
      <xdr:row>1</xdr:row>
      <xdr:rowOff>2689</xdr:rowOff>
    </xdr:to>
    <xdr:sp macro="" textlink="">
      <xdr:nvSpPr>
        <xdr:cNvPr id="19" name="Text Box 32">
          <a:extLst>
            <a:ext uri="{FF2B5EF4-FFF2-40B4-BE49-F238E27FC236}">
              <a16:creationId xmlns="" xmlns:a16="http://schemas.microsoft.com/office/drawing/2014/main" id="{00000000-0008-0000-0200-000013000000}"/>
            </a:ext>
          </a:extLst>
        </xdr:cNvPr>
        <xdr:cNvSpPr txBox="1">
          <a:spLocks noChangeArrowheads="1"/>
        </xdr:cNvSpPr>
      </xdr:nvSpPr>
      <xdr:spPr bwMode="auto">
        <a:xfrm>
          <a:off x="2008542" y="14504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20" name="Text Box 14">
          <a:extLst>
            <a:ext uri="{FF2B5EF4-FFF2-40B4-BE49-F238E27FC236}">
              <a16:creationId xmlns="" xmlns:a16="http://schemas.microsoft.com/office/drawing/2014/main" id="{00000000-0008-0000-0200-000014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21" name="Text Box 16">
          <a:extLst>
            <a:ext uri="{FF2B5EF4-FFF2-40B4-BE49-F238E27FC236}">
              <a16:creationId xmlns="" xmlns:a16="http://schemas.microsoft.com/office/drawing/2014/main" id="{00000000-0008-0000-0200-000015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22" name="Text Box 20">
          <a:extLst>
            <a:ext uri="{FF2B5EF4-FFF2-40B4-BE49-F238E27FC236}">
              <a16:creationId xmlns="" xmlns:a16="http://schemas.microsoft.com/office/drawing/2014/main" id="{00000000-0008-0000-0200-000016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23" name="Text Box 22">
          <a:extLst>
            <a:ext uri="{FF2B5EF4-FFF2-40B4-BE49-F238E27FC236}">
              <a16:creationId xmlns="" xmlns:a16="http://schemas.microsoft.com/office/drawing/2014/main" id="{00000000-0008-0000-0200-000017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24" name="Text Box 26">
          <a:extLst>
            <a:ext uri="{FF2B5EF4-FFF2-40B4-BE49-F238E27FC236}">
              <a16:creationId xmlns="" xmlns:a16="http://schemas.microsoft.com/office/drawing/2014/main" id="{00000000-0008-0000-0200-000018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25" name="Text Box 28">
          <a:extLst>
            <a:ext uri="{FF2B5EF4-FFF2-40B4-BE49-F238E27FC236}">
              <a16:creationId xmlns="" xmlns:a16="http://schemas.microsoft.com/office/drawing/2014/main" id="{00000000-0008-0000-0200-000019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26" name="Text Box 30">
          <a:extLst>
            <a:ext uri="{FF2B5EF4-FFF2-40B4-BE49-F238E27FC236}">
              <a16:creationId xmlns="" xmlns:a16="http://schemas.microsoft.com/office/drawing/2014/main" id="{00000000-0008-0000-0200-00001A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27" name="Text Box 32">
          <a:extLst>
            <a:ext uri="{FF2B5EF4-FFF2-40B4-BE49-F238E27FC236}">
              <a16:creationId xmlns="" xmlns:a16="http://schemas.microsoft.com/office/drawing/2014/main" id="{00000000-0008-0000-0200-00001B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554948</xdr:colOff>
      <xdr:row>1</xdr:row>
      <xdr:rowOff>2689</xdr:rowOff>
    </xdr:to>
    <xdr:sp macro="" textlink="">
      <xdr:nvSpPr>
        <xdr:cNvPr id="28" name="Text Box 33">
          <a:extLst>
            <a:ext uri="{FF2B5EF4-FFF2-40B4-BE49-F238E27FC236}">
              <a16:creationId xmlns="" xmlns:a16="http://schemas.microsoft.com/office/drawing/2014/main" id="{00000000-0008-0000-0200-00001C000000}"/>
            </a:ext>
          </a:extLst>
        </xdr:cNvPr>
        <xdr:cNvSpPr txBox="1">
          <a:spLocks noChangeArrowheads="1"/>
        </xdr:cNvSpPr>
      </xdr:nvSpPr>
      <xdr:spPr bwMode="auto">
        <a:xfrm>
          <a:off x="2008542" y="14504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554948</xdr:colOff>
      <xdr:row>1</xdr:row>
      <xdr:rowOff>2689</xdr:rowOff>
    </xdr:to>
    <xdr:sp macro="" textlink="">
      <xdr:nvSpPr>
        <xdr:cNvPr id="29" name="Text Box 32">
          <a:extLst>
            <a:ext uri="{FF2B5EF4-FFF2-40B4-BE49-F238E27FC236}">
              <a16:creationId xmlns="" xmlns:a16="http://schemas.microsoft.com/office/drawing/2014/main" id="{00000000-0008-0000-0200-00001D000000}"/>
            </a:ext>
          </a:extLst>
        </xdr:cNvPr>
        <xdr:cNvSpPr txBox="1">
          <a:spLocks noChangeArrowheads="1"/>
        </xdr:cNvSpPr>
      </xdr:nvSpPr>
      <xdr:spPr bwMode="auto">
        <a:xfrm>
          <a:off x="2008542" y="14504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0" name="Text Box 36">
          <a:extLst>
            <a:ext uri="{FF2B5EF4-FFF2-40B4-BE49-F238E27FC236}">
              <a16:creationId xmlns="" xmlns:a16="http://schemas.microsoft.com/office/drawing/2014/main" id="{00000000-0008-0000-0200-00001E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1" name="Text Box 38">
          <a:extLst>
            <a:ext uri="{FF2B5EF4-FFF2-40B4-BE49-F238E27FC236}">
              <a16:creationId xmlns="" xmlns:a16="http://schemas.microsoft.com/office/drawing/2014/main" id="{00000000-0008-0000-0200-00001F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2" name="Text Box 42">
          <a:extLst>
            <a:ext uri="{FF2B5EF4-FFF2-40B4-BE49-F238E27FC236}">
              <a16:creationId xmlns="" xmlns:a16="http://schemas.microsoft.com/office/drawing/2014/main" id="{00000000-0008-0000-0200-000020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3" name="Text Box 44">
          <a:extLst>
            <a:ext uri="{FF2B5EF4-FFF2-40B4-BE49-F238E27FC236}">
              <a16:creationId xmlns="" xmlns:a16="http://schemas.microsoft.com/office/drawing/2014/main" id="{00000000-0008-0000-0200-000021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4" name="Text Box 46">
          <a:extLst>
            <a:ext uri="{FF2B5EF4-FFF2-40B4-BE49-F238E27FC236}">
              <a16:creationId xmlns="" xmlns:a16="http://schemas.microsoft.com/office/drawing/2014/main" id="{00000000-0008-0000-0200-000022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5" name="Text Box 48">
          <a:extLst>
            <a:ext uri="{FF2B5EF4-FFF2-40B4-BE49-F238E27FC236}">
              <a16:creationId xmlns="" xmlns:a16="http://schemas.microsoft.com/office/drawing/2014/main" id="{00000000-0008-0000-0200-000023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554948</xdr:colOff>
      <xdr:row>1</xdr:row>
      <xdr:rowOff>2689</xdr:rowOff>
    </xdr:to>
    <xdr:sp macro="" textlink="">
      <xdr:nvSpPr>
        <xdr:cNvPr id="36" name="Text Box 33">
          <a:extLst>
            <a:ext uri="{FF2B5EF4-FFF2-40B4-BE49-F238E27FC236}">
              <a16:creationId xmlns="" xmlns:a16="http://schemas.microsoft.com/office/drawing/2014/main" id="{00000000-0008-0000-0200-000024000000}"/>
            </a:ext>
          </a:extLst>
        </xdr:cNvPr>
        <xdr:cNvSpPr txBox="1">
          <a:spLocks noChangeArrowheads="1"/>
        </xdr:cNvSpPr>
      </xdr:nvSpPr>
      <xdr:spPr bwMode="auto">
        <a:xfrm>
          <a:off x="2008542" y="14504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554948</xdr:colOff>
      <xdr:row>1</xdr:row>
      <xdr:rowOff>2689</xdr:rowOff>
    </xdr:to>
    <xdr:sp macro="" textlink="">
      <xdr:nvSpPr>
        <xdr:cNvPr id="37" name="Text Box 32">
          <a:extLst>
            <a:ext uri="{FF2B5EF4-FFF2-40B4-BE49-F238E27FC236}">
              <a16:creationId xmlns="" xmlns:a16="http://schemas.microsoft.com/office/drawing/2014/main" id="{00000000-0008-0000-0200-000025000000}"/>
            </a:ext>
          </a:extLst>
        </xdr:cNvPr>
        <xdr:cNvSpPr txBox="1">
          <a:spLocks noChangeArrowheads="1"/>
        </xdr:cNvSpPr>
      </xdr:nvSpPr>
      <xdr:spPr bwMode="auto">
        <a:xfrm>
          <a:off x="2008542" y="14504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8" name="Text Box 14">
          <a:extLst>
            <a:ext uri="{FF2B5EF4-FFF2-40B4-BE49-F238E27FC236}">
              <a16:creationId xmlns="" xmlns:a16="http://schemas.microsoft.com/office/drawing/2014/main" id="{00000000-0008-0000-0200-000026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9" name="Text Box 16">
          <a:extLst>
            <a:ext uri="{FF2B5EF4-FFF2-40B4-BE49-F238E27FC236}">
              <a16:creationId xmlns="" xmlns:a16="http://schemas.microsoft.com/office/drawing/2014/main" id="{00000000-0008-0000-0200-000027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40" name="Text Box 20">
          <a:extLst>
            <a:ext uri="{FF2B5EF4-FFF2-40B4-BE49-F238E27FC236}">
              <a16:creationId xmlns="" xmlns:a16="http://schemas.microsoft.com/office/drawing/2014/main" id="{00000000-0008-0000-0200-000028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41" name="Text Box 22">
          <a:extLst>
            <a:ext uri="{FF2B5EF4-FFF2-40B4-BE49-F238E27FC236}">
              <a16:creationId xmlns="" xmlns:a16="http://schemas.microsoft.com/office/drawing/2014/main" id="{00000000-0008-0000-0200-000029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42" name="Text Box 26">
          <a:extLst>
            <a:ext uri="{FF2B5EF4-FFF2-40B4-BE49-F238E27FC236}">
              <a16:creationId xmlns="" xmlns:a16="http://schemas.microsoft.com/office/drawing/2014/main" id="{00000000-0008-0000-0200-00002A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43" name="Text Box 28">
          <a:extLst>
            <a:ext uri="{FF2B5EF4-FFF2-40B4-BE49-F238E27FC236}">
              <a16:creationId xmlns="" xmlns:a16="http://schemas.microsoft.com/office/drawing/2014/main" id="{00000000-0008-0000-0200-00002B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44" name="Text Box 30">
          <a:extLst>
            <a:ext uri="{FF2B5EF4-FFF2-40B4-BE49-F238E27FC236}">
              <a16:creationId xmlns="" xmlns:a16="http://schemas.microsoft.com/office/drawing/2014/main" id="{00000000-0008-0000-0200-00002C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45" name="Text Box 32">
          <a:extLst>
            <a:ext uri="{FF2B5EF4-FFF2-40B4-BE49-F238E27FC236}">
              <a16:creationId xmlns="" xmlns:a16="http://schemas.microsoft.com/office/drawing/2014/main" id="{00000000-0008-0000-0200-00002D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554948</xdr:colOff>
      <xdr:row>1</xdr:row>
      <xdr:rowOff>2689</xdr:rowOff>
    </xdr:to>
    <xdr:sp macro="" textlink="">
      <xdr:nvSpPr>
        <xdr:cNvPr id="46" name="Text Box 33">
          <a:extLst>
            <a:ext uri="{FF2B5EF4-FFF2-40B4-BE49-F238E27FC236}">
              <a16:creationId xmlns="" xmlns:a16="http://schemas.microsoft.com/office/drawing/2014/main" id="{00000000-0008-0000-0200-00002E000000}"/>
            </a:ext>
          </a:extLst>
        </xdr:cNvPr>
        <xdr:cNvSpPr txBox="1">
          <a:spLocks noChangeArrowheads="1"/>
        </xdr:cNvSpPr>
      </xdr:nvSpPr>
      <xdr:spPr bwMode="auto">
        <a:xfrm>
          <a:off x="2008542" y="14504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554948</xdr:colOff>
      <xdr:row>1</xdr:row>
      <xdr:rowOff>2689</xdr:rowOff>
    </xdr:to>
    <xdr:sp macro="" textlink="">
      <xdr:nvSpPr>
        <xdr:cNvPr id="47" name="Text Box 32">
          <a:extLst>
            <a:ext uri="{FF2B5EF4-FFF2-40B4-BE49-F238E27FC236}">
              <a16:creationId xmlns="" xmlns:a16="http://schemas.microsoft.com/office/drawing/2014/main" id="{00000000-0008-0000-0200-00002F000000}"/>
            </a:ext>
          </a:extLst>
        </xdr:cNvPr>
        <xdr:cNvSpPr txBox="1">
          <a:spLocks noChangeArrowheads="1"/>
        </xdr:cNvSpPr>
      </xdr:nvSpPr>
      <xdr:spPr bwMode="auto">
        <a:xfrm>
          <a:off x="2008542" y="14504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48" name="Text Box 36">
          <a:extLst>
            <a:ext uri="{FF2B5EF4-FFF2-40B4-BE49-F238E27FC236}">
              <a16:creationId xmlns="" xmlns:a16="http://schemas.microsoft.com/office/drawing/2014/main" id="{00000000-0008-0000-0200-000030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49" name="Text Box 38">
          <a:extLst>
            <a:ext uri="{FF2B5EF4-FFF2-40B4-BE49-F238E27FC236}">
              <a16:creationId xmlns="" xmlns:a16="http://schemas.microsoft.com/office/drawing/2014/main" id="{00000000-0008-0000-0200-000031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50" name="Text Box 42">
          <a:extLst>
            <a:ext uri="{FF2B5EF4-FFF2-40B4-BE49-F238E27FC236}">
              <a16:creationId xmlns="" xmlns:a16="http://schemas.microsoft.com/office/drawing/2014/main" id="{00000000-0008-0000-0200-000032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51" name="Text Box 44">
          <a:extLst>
            <a:ext uri="{FF2B5EF4-FFF2-40B4-BE49-F238E27FC236}">
              <a16:creationId xmlns="" xmlns:a16="http://schemas.microsoft.com/office/drawing/2014/main" id="{00000000-0008-0000-0200-000033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52" name="Text Box 46">
          <a:extLst>
            <a:ext uri="{FF2B5EF4-FFF2-40B4-BE49-F238E27FC236}">
              <a16:creationId xmlns="" xmlns:a16="http://schemas.microsoft.com/office/drawing/2014/main" id="{00000000-0008-0000-0200-000034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53" name="Text Box 48">
          <a:extLst>
            <a:ext uri="{FF2B5EF4-FFF2-40B4-BE49-F238E27FC236}">
              <a16:creationId xmlns="" xmlns:a16="http://schemas.microsoft.com/office/drawing/2014/main" id="{00000000-0008-0000-0200-000035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554948</xdr:colOff>
      <xdr:row>1</xdr:row>
      <xdr:rowOff>2689</xdr:rowOff>
    </xdr:to>
    <xdr:sp macro="" textlink="">
      <xdr:nvSpPr>
        <xdr:cNvPr id="54" name="Text Box 33">
          <a:extLst>
            <a:ext uri="{FF2B5EF4-FFF2-40B4-BE49-F238E27FC236}">
              <a16:creationId xmlns="" xmlns:a16="http://schemas.microsoft.com/office/drawing/2014/main" id="{00000000-0008-0000-0200-000036000000}"/>
            </a:ext>
          </a:extLst>
        </xdr:cNvPr>
        <xdr:cNvSpPr txBox="1">
          <a:spLocks noChangeArrowheads="1"/>
        </xdr:cNvSpPr>
      </xdr:nvSpPr>
      <xdr:spPr bwMode="auto">
        <a:xfrm>
          <a:off x="2008542" y="14504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554948</xdr:colOff>
      <xdr:row>1</xdr:row>
      <xdr:rowOff>2689</xdr:rowOff>
    </xdr:to>
    <xdr:sp macro="" textlink="">
      <xdr:nvSpPr>
        <xdr:cNvPr id="55" name="Text Box 32">
          <a:extLst>
            <a:ext uri="{FF2B5EF4-FFF2-40B4-BE49-F238E27FC236}">
              <a16:creationId xmlns="" xmlns:a16="http://schemas.microsoft.com/office/drawing/2014/main" id="{00000000-0008-0000-0200-000037000000}"/>
            </a:ext>
          </a:extLst>
        </xdr:cNvPr>
        <xdr:cNvSpPr txBox="1">
          <a:spLocks noChangeArrowheads="1"/>
        </xdr:cNvSpPr>
      </xdr:nvSpPr>
      <xdr:spPr bwMode="auto">
        <a:xfrm>
          <a:off x="2008542" y="14504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56" name="Text Box 14">
          <a:extLst>
            <a:ext uri="{FF2B5EF4-FFF2-40B4-BE49-F238E27FC236}">
              <a16:creationId xmlns="" xmlns:a16="http://schemas.microsoft.com/office/drawing/2014/main" id="{00000000-0008-0000-0200-000038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57" name="Text Box 16">
          <a:extLst>
            <a:ext uri="{FF2B5EF4-FFF2-40B4-BE49-F238E27FC236}">
              <a16:creationId xmlns="" xmlns:a16="http://schemas.microsoft.com/office/drawing/2014/main" id="{00000000-0008-0000-0200-000039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58" name="Text Box 20">
          <a:extLst>
            <a:ext uri="{FF2B5EF4-FFF2-40B4-BE49-F238E27FC236}">
              <a16:creationId xmlns="" xmlns:a16="http://schemas.microsoft.com/office/drawing/2014/main" id="{00000000-0008-0000-0200-00003A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59" name="Text Box 22">
          <a:extLst>
            <a:ext uri="{FF2B5EF4-FFF2-40B4-BE49-F238E27FC236}">
              <a16:creationId xmlns="" xmlns:a16="http://schemas.microsoft.com/office/drawing/2014/main" id="{00000000-0008-0000-0200-00003B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60" name="Text Box 26">
          <a:extLst>
            <a:ext uri="{FF2B5EF4-FFF2-40B4-BE49-F238E27FC236}">
              <a16:creationId xmlns="" xmlns:a16="http://schemas.microsoft.com/office/drawing/2014/main" id="{00000000-0008-0000-0200-00003C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61" name="Text Box 28">
          <a:extLst>
            <a:ext uri="{FF2B5EF4-FFF2-40B4-BE49-F238E27FC236}">
              <a16:creationId xmlns="" xmlns:a16="http://schemas.microsoft.com/office/drawing/2014/main" id="{00000000-0008-0000-0200-00003D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62" name="Text Box 30">
          <a:extLst>
            <a:ext uri="{FF2B5EF4-FFF2-40B4-BE49-F238E27FC236}">
              <a16:creationId xmlns="" xmlns:a16="http://schemas.microsoft.com/office/drawing/2014/main" id="{00000000-0008-0000-0200-00003E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63" name="Text Box 32">
          <a:extLst>
            <a:ext uri="{FF2B5EF4-FFF2-40B4-BE49-F238E27FC236}">
              <a16:creationId xmlns="" xmlns:a16="http://schemas.microsoft.com/office/drawing/2014/main" id="{00000000-0008-0000-0200-00003F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554948</xdr:colOff>
      <xdr:row>1</xdr:row>
      <xdr:rowOff>2689</xdr:rowOff>
    </xdr:to>
    <xdr:sp macro="" textlink="">
      <xdr:nvSpPr>
        <xdr:cNvPr id="64" name="Text Box 33">
          <a:extLst>
            <a:ext uri="{FF2B5EF4-FFF2-40B4-BE49-F238E27FC236}">
              <a16:creationId xmlns="" xmlns:a16="http://schemas.microsoft.com/office/drawing/2014/main" id="{00000000-0008-0000-0200-000040000000}"/>
            </a:ext>
          </a:extLst>
        </xdr:cNvPr>
        <xdr:cNvSpPr txBox="1">
          <a:spLocks noChangeArrowheads="1"/>
        </xdr:cNvSpPr>
      </xdr:nvSpPr>
      <xdr:spPr bwMode="auto">
        <a:xfrm>
          <a:off x="2008542" y="14504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554948</xdr:colOff>
      <xdr:row>1</xdr:row>
      <xdr:rowOff>2689</xdr:rowOff>
    </xdr:to>
    <xdr:sp macro="" textlink="">
      <xdr:nvSpPr>
        <xdr:cNvPr id="65" name="Text Box 32">
          <a:extLst>
            <a:ext uri="{FF2B5EF4-FFF2-40B4-BE49-F238E27FC236}">
              <a16:creationId xmlns="" xmlns:a16="http://schemas.microsoft.com/office/drawing/2014/main" id="{00000000-0008-0000-0200-000041000000}"/>
            </a:ext>
          </a:extLst>
        </xdr:cNvPr>
        <xdr:cNvSpPr txBox="1">
          <a:spLocks noChangeArrowheads="1"/>
        </xdr:cNvSpPr>
      </xdr:nvSpPr>
      <xdr:spPr bwMode="auto">
        <a:xfrm>
          <a:off x="2008542" y="14504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66" name="Text Box 36">
          <a:extLst>
            <a:ext uri="{FF2B5EF4-FFF2-40B4-BE49-F238E27FC236}">
              <a16:creationId xmlns="" xmlns:a16="http://schemas.microsoft.com/office/drawing/2014/main" id="{00000000-0008-0000-0200-000042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67" name="Text Box 38">
          <a:extLst>
            <a:ext uri="{FF2B5EF4-FFF2-40B4-BE49-F238E27FC236}">
              <a16:creationId xmlns="" xmlns:a16="http://schemas.microsoft.com/office/drawing/2014/main" id="{00000000-0008-0000-0200-000043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68" name="Text Box 42">
          <a:extLst>
            <a:ext uri="{FF2B5EF4-FFF2-40B4-BE49-F238E27FC236}">
              <a16:creationId xmlns="" xmlns:a16="http://schemas.microsoft.com/office/drawing/2014/main" id="{00000000-0008-0000-0200-000044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69" name="Text Box 44">
          <a:extLst>
            <a:ext uri="{FF2B5EF4-FFF2-40B4-BE49-F238E27FC236}">
              <a16:creationId xmlns="" xmlns:a16="http://schemas.microsoft.com/office/drawing/2014/main" id="{00000000-0008-0000-0200-000045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70" name="Text Box 46">
          <a:extLst>
            <a:ext uri="{FF2B5EF4-FFF2-40B4-BE49-F238E27FC236}">
              <a16:creationId xmlns="" xmlns:a16="http://schemas.microsoft.com/office/drawing/2014/main" id="{00000000-0008-0000-0200-000046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71" name="Text Box 48">
          <a:extLst>
            <a:ext uri="{FF2B5EF4-FFF2-40B4-BE49-F238E27FC236}">
              <a16:creationId xmlns="" xmlns:a16="http://schemas.microsoft.com/office/drawing/2014/main" id="{00000000-0008-0000-0200-000047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554948</xdr:colOff>
      <xdr:row>1</xdr:row>
      <xdr:rowOff>2689</xdr:rowOff>
    </xdr:to>
    <xdr:sp macro="" textlink="">
      <xdr:nvSpPr>
        <xdr:cNvPr id="72" name="Text Box 33">
          <a:extLst>
            <a:ext uri="{FF2B5EF4-FFF2-40B4-BE49-F238E27FC236}">
              <a16:creationId xmlns="" xmlns:a16="http://schemas.microsoft.com/office/drawing/2014/main" id="{00000000-0008-0000-0200-000048000000}"/>
            </a:ext>
          </a:extLst>
        </xdr:cNvPr>
        <xdr:cNvSpPr txBox="1">
          <a:spLocks noChangeArrowheads="1"/>
        </xdr:cNvSpPr>
      </xdr:nvSpPr>
      <xdr:spPr bwMode="auto">
        <a:xfrm>
          <a:off x="2008542" y="14504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554948</xdr:colOff>
      <xdr:row>1</xdr:row>
      <xdr:rowOff>2689</xdr:rowOff>
    </xdr:to>
    <xdr:sp macro="" textlink="">
      <xdr:nvSpPr>
        <xdr:cNvPr id="73" name="Text Box 32">
          <a:extLst>
            <a:ext uri="{FF2B5EF4-FFF2-40B4-BE49-F238E27FC236}">
              <a16:creationId xmlns="" xmlns:a16="http://schemas.microsoft.com/office/drawing/2014/main" id="{00000000-0008-0000-0200-000049000000}"/>
            </a:ext>
          </a:extLst>
        </xdr:cNvPr>
        <xdr:cNvSpPr txBox="1">
          <a:spLocks noChangeArrowheads="1"/>
        </xdr:cNvSpPr>
      </xdr:nvSpPr>
      <xdr:spPr bwMode="auto">
        <a:xfrm>
          <a:off x="2008542" y="14504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74" name="Text Box 14">
          <a:extLst>
            <a:ext uri="{FF2B5EF4-FFF2-40B4-BE49-F238E27FC236}">
              <a16:creationId xmlns="" xmlns:a16="http://schemas.microsoft.com/office/drawing/2014/main" id="{00000000-0008-0000-0200-000080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75" name="Text Box 16">
          <a:extLst>
            <a:ext uri="{FF2B5EF4-FFF2-40B4-BE49-F238E27FC236}">
              <a16:creationId xmlns="" xmlns:a16="http://schemas.microsoft.com/office/drawing/2014/main" id="{00000000-0008-0000-0200-000081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76" name="Text Box 20">
          <a:extLst>
            <a:ext uri="{FF2B5EF4-FFF2-40B4-BE49-F238E27FC236}">
              <a16:creationId xmlns="" xmlns:a16="http://schemas.microsoft.com/office/drawing/2014/main" id="{00000000-0008-0000-0200-000082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77" name="Text Box 22">
          <a:extLst>
            <a:ext uri="{FF2B5EF4-FFF2-40B4-BE49-F238E27FC236}">
              <a16:creationId xmlns="" xmlns:a16="http://schemas.microsoft.com/office/drawing/2014/main" id="{00000000-0008-0000-0200-000083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78" name="Text Box 26">
          <a:extLst>
            <a:ext uri="{FF2B5EF4-FFF2-40B4-BE49-F238E27FC236}">
              <a16:creationId xmlns="" xmlns:a16="http://schemas.microsoft.com/office/drawing/2014/main" id="{00000000-0008-0000-0200-000084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79" name="Text Box 28">
          <a:extLst>
            <a:ext uri="{FF2B5EF4-FFF2-40B4-BE49-F238E27FC236}">
              <a16:creationId xmlns="" xmlns:a16="http://schemas.microsoft.com/office/drawing/2014/main" id="{00000000-0008-0000-0200-000085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80" name="Text Box 30">
          <a:extLst>
            <a:ext uri="{FF2B5EF4-FFF2-40B4-BE49-F238E27FC236}">
              <a16:creationId xmlns="" xmlns:a16="http://schemas.microsoft.com/office/drawing/2014/main" id="{00000000-0008-0000-0200-000086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81" name="Text Box 32">
          <a:extLst>
            <a:ext uri="{FF2B5EF4-FFF2-40B4-BE49-F238E27FC236}">
              <a16:creationId xmlns="" xmlns:a16="http://schemas.microsoft.com/office/drawing/2014/main" id="{00000000-0008-0000-0200-000087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554948</xdr:colOff>
      <xdr:row>1</xdr:row>
      <xdr:rowOff>2689</xdr:rowOff>
    </xdr:to>
    <xdr:sp macro="" textlink="">
      <xdr:nvSpPr>
        <xdr:cNvPr id="82" name="Text Box 33">
          <a:extLst>
            <a:ext uri="{FF2B5EF4-FFF2-40B4-BE49-F238E27FC236}">
              <a16:creationId xmlns="" xmlns:a16="http://schemas.microsoft.com/office/drawing/2014/main" id="{00000000-0008-0000-0200-000088000000}"/>
            </a:ext>
          </a:extLst>
        </xdr:cNvPr>
        <xdr:cNvSpPr txBox="1">
          <a:spLocks noChangeArrowheads="1"/>
        </xdr:cNvSpPr>
      </xdr:nvSpPr>
      <xdr:spPr bwMode="auto">
        <a:xfrm>
          <a:off x="2008542" y="14504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554948</xdr:colOff>
      <xdr:row>1</xdr:row>
      <xdr:rowOff>2689</xdr:rowOff>
    </xdr:to>
    <xdr:sp macro="" textlink="">
      <xdr:nvSpPr>
        <xdr:cNvPr id="83" name="Text Box 32">
          <a:extLst>
            <a:ext uri="{FF2B5EF4-FFF2-40B4-BE49-F238E27FC236}">
              <a16:creationId xmlns="" xmlns:a16="http://schemas.microsoft.com/office/drawing/2014/main" id="{00000000-0008-0000-0200-000089000000}"/>
            </a:ext>
          </a:extLst>
        </xdr:cNvPr>
        <xdr:cNvSpPr txBox="1">
          <a:spLocks noChangeArrowheads="1"/>
        </xdr:cNvSpPr>
      </xdr:nvSpPr>
      <xdr:spPr bwMode="auto">
        <a:xfrm>
          <a:off x="2008542" y="14504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84" name="Text Box 36">
          <a:extLst>
            <a:ext uri="{FF2B5EF4-FFF2-40B4-BE49-F238E27FC236}">
              <a16:creationId xmlns="" xmlns:a16="http://schemas.microsoft.com/office/drawing/2014/main" id="{00000000-0008-0000-0200-00008A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85" name="Text Box 38">
          <a:extLst>
            <a:ext uri="{FF2B5EF4-FFF2-40B4-BE49-F238E27FC236}">
              <a16:creationId xmlns="" xmlns:a16="http://schemas.microsoft.com/office/drawing/2014/main" id="{00000000-0008-0000-0200-00008B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86" name="Text Box 42">
          <a:extLst>
            <a:ext uri="{FF2B5EF4-FFF2-40B4-BE49-F238E27FC236}">
              <a16:creationId xmlns="" xmlns:a16="http://schemas.microsoft.com/office/drawing/2014/main" id="{00000000-0008-0000-0200-00008C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87" name="Text Box 44">
          <a:extLst>
            <a:ext uri="{FF2B5EF4-FFF2-40B4-BE49-F238E27FC236}">
              <a16:creationId xmlns="" xmlns:a16="http://schemas.microsoft.com/office/drawing/2014/main" id="{00000000-0008-0000-0200-00008D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88" name="Text Box 46">
          <a:extLst>
            <a:ext uri="{FF2B5EF4-FFF2-40B4-BE49-F238E27FC236}">
              <a16:creationId xmlns="" xmlns:a16="http://schemas.microsoft.com/office/drawing/2014/main" id="{00000000-0008-0000-0200-00008E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89" name="Text Box 48">
          <a:extLst>
            <a:ext uri="{FF2B5EF4-FFF2-40B4-BE49-F238E27FC236}">
              <a16:creationId xmlns="" xmlns:a16="http://schemas.microsoft.com/office/drawing/2014/main" id="{00000000-0008-0000-0200-00008F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554948</xdr:colOff>
      <xdr:row>1</xdr:row>
      <xdr:rowOff>2689</xdr:rowOff>
    </xdr:to>
    <xdr:sp macro="" textlink="">
      <xdr:nvSpPr>
        <xdr:cNvPr id="90" name="Text Box 33">
          <a:extLst>
            <a:ext uri="{FF2B5EF4-FFF2-40B4-BE49-F238E27FC236}">
              <a16:creationId xmlns="" xmlns:a16="http://schemas.microsoft.com/office/drawing/2014/main" id="{00000000-0008-0000-0200-000090000000}"/>
            </a:ext>
          </a:extLst>
        </xdr:cNvPr>
        <xdr:cNvSpPr txBox="1">
          <a:spLocks noChangeArrowheads="1"/>
        </xdr:cNvSpPr>
      </xdr:nvSpPr>
      <xdr:spPr bwMode="auto">
        <a:xfrm>
          <a:off x="2008542" y="14504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554948</xdr:colOff>
      <xdr:row>1</xdr:row>
      <xdr:rowOff>2689</xdr:rowOff>
    </xdr:to>
    <xdr:sp macro="" textlink="">
      <xdr:nvSpPr>
        <xdr:cNvPr id="91" name="Text Box 32">
          <a:extLst>
            <a:ext uri="{FF2B5EF4-FFF2-40B4-BE49-F238E27FC236}">
              <a16:creationId xmlns="" xmlns:a16="http://schemas.microsoft.com/office/drawing/2014/main" id="{00000000-0008-0000-0200-000091000000}"/>
            </a:ext>
          </a:extLst>
        </xdr:cNvPr>
        <xdr:cNvSpPr txBox="1">
          <a:spLocks noChangeArrowheads="1"/>
        </xdr:cNvSpPr>
      </xdr:nvSpPr>
      <xdr:spPr bwMode="auto">
        <a:xfrm>
          <a:off x="2008542" y="14504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92" name="Text Box 14">
          <a:extLst>
            <a:ext uri="{FF2B5EF4-FFF2-40B4-BE49-F238E27FC236}">
              <a16:creationId xmlns="" xmlns:a16="http://schemas.microsoft.com/office/drawing/2014/main" id="{00000000-0008-0000-0200-000092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93" name="Text Box 16">
          <a:extLst>
            <a:ext uri="{FF2B5EF4-FFF2-40B4-BE49-F238E27FC236}">
              <a16:creationId xmlns="" xmlns:a16="http://schemas.microsoft.com/office/drawing/2014/main" id="{00000000-0008-0000-0200-000093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94" name="Text Box 20">
          <a:extLst>
            <a:ext uri="{FF2B5EF4-FFF2-40B4-BE49-F238E27FC236}">
              <a16:creationId xmlns="" xmlns:a16="http://schemas.microsoft.com/office/drawing/2014/main" id="{00000000-0008-0000-0200-000094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95" name="Text Box 22">
          <a:extLst>
            <a:ext uri="{FF2B5EF4-FFF2-40B4-BE49-F238E27FC236}">
              <a16:creationId xmlns="" xmlns:a16="http://schemas.microsoft.com/office/drawing/2014/main" id="{00000000-0008-0000-0200-000095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96" name="Text Box 26">
          <a:extLst>
            <a:ext uri="{FF2B5EF4-FFF2-40B4-BE49-F238E27FC236}">
              <a16:creationId xmlns="" xmlns:a16="http://schemas.microsoft.com/office/drawing/2014/main" id="{00000000-0008-0000-0200-000096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97" name="Text Box 28">
          <a:extLst>
            <a:ext uri="{FF2B5EF4-FFF2-40B4-BE49-F238E27FC236}">
              <a16:creationId xmlns="" xmlns:a16="http://schemas.microsoft.com/office/drawing/2014/main" id="{00000000-0008-0000-0200-000097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98" name="Text Box 30">
          <a:extLst>
            <a:ext uri="{FF2B5EF4-FFF2-40B4-BE49-F238E27FC236}">
              <a16:creationId xmlns="" xmlns:a16="http://schemas.microsoft.com/office/drawing/2014/main" id="{00000000-0008-0000-0200-000098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99" name="Text Box 32">
          <a:extLst>
            <a:ext uri="{FF2B5EF4-FFF2-40B4-BE49-F238E27FC236}">
              <a16:creationId xmlns="" xmlns:a16="http://schemas.microsoft.com/office/drawing/2014/main" id="{00000000-0008-0000-0200-000099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554948</xdr:colOff>
      <xdr:row>1</xdr:row>
      <xdr:rowOff>2689</xdr:rowOff>
    </xdr:to>
    <xdr:sp macro="" textlink="">
      <xdr:nvSpPr>
        <xdr:cNvPr id="100" name="Text Box 33">
          <a:extLst>
            <a:ext uri="{FF2B5EF4-FFF2-40B4-BE49-F238E27FC236}">
              <a16:creationId xmlns="" xmlns:a16="http://schemas.microsoft.com/office/drawing/2014/main" id="{00000000-0008-0000-0200-00009A000000}"/>
            </a:ext>
          </a:extLst>
        </xdr:cNvPr>
        <xdr:cNvSpPr txBox="1">
          <a:spLocks noChangeArrowheads="1"/>
        </xdr:cNvSpPr>
      </xdr:nvSpPr>
      <xdr:spPr bwMode="auto">
        <a:xfrm>
          <a:off x="2008542" y="14504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554948</xdr:colOff>
      <xdr:row>1</xdr:row>
      <xdr:rowOff>2689</xdr:rowOff>
    </xdr:to>
    <xdr:sp macro="" textlink="">
      <xdr:nvSpPr>
        <xdr:cNvPr id="101" name="Text Box 32">
          <a:extLst>
            <a:ext uri="{FF2B5EF4-FFF2-40B4-BE49-F238E27FC236}">
              <a16:creationId xmlns="" xmlns:a16="http://schemas.microsoft.com/office/drawing/2014/main" id="{00000000-0008-0000-0200-00009B000000}"/>
            </a:ext>
          </a:extLst>
        </xdr:cNvPr>
        <xdr:cNvSpPr txBox="1">
          <a:spLocks noChangeArrowheads="1"/>
        </xdr:cNvSpPr>
      </xdr:nvSpPr>
      <xdr:spPr bwMode="auto">
        <a:xfrm>
          <a:off x="2008542" y="14504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102" name="Text Box 36">
          <a:extLst>
            <a:ext uri="{FF2B5EF4-FFF2-40B4-BE49-F238E27FC236}">
              <a16:creationId xmlns="" xmlns:a16="http://schemas.microsoft.com/office/drawing/2014/main" id="{00000000-0008-0000-0200-00009C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103" name="Text Box 38">
          <a:extLst>
            <a:ext uri="{FF2B5EF4-FFF2-40B4-BE49-F238E27FC236}">
              <a16:creationId xmlns="" xmlns:a16="http://schemas.microsoft.com/office/drawing/2014/main" id="{00000000-0008-0000-0200-00009D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104" name="Text Box 42">
          <a:extLst>
            <a:ext uri="{FF2B5EF4-FFF2-40B4-BE49-F238E27FC236}">
              <a16:creationId xmlns="" xmlns:a16="http://schemas.microsoft.com/office/drawing/2014/main" id="{00000000-0008-0000-0200-00009E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105" name="Text Box 44">
          <a:extLst>
            <a:ext uri="{FF2B5EF4-FFF2-40B4-BE49-F238E27FC236}">
              <a16:creationId xmlns="" xmlns:a16="http://schemas.microsoft.com/office/drawing/2014/main" id="{00000000-0008-0000-0200-00009F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106" name="Text Box 46">
          <a:extLst>
            <a:ext uri="{FF2B5EF4-FFF2-40B4-BE49-F238E27FC236}">
              <a16:creationId xmlns="" xmlns:a16="http://schemas.microsoft.com/office/drawing/2014/main" id="{00000000-0008-0000-0200-0000A0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107" name="Text Box 48">
          <a:extLst>
            <a:ext uri="{FF2B5EF4-FFF2-40B4-BE49-F238E27FC236}">
              <a16:creationId xmlns="" xmlns:a16="http://schemas.microsoft.com/office/drawing/2014/main" id="{00000000-0008-0000-0200-0000A100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554948</xdr:colOff>
      <xdr:row>1</xdr:row>
      <xdr:rowOff>2689</xdr:rowOff>
    </xdr:to>
    <xdr:sp macro="" textlink="">
      <xdr:nvSpPr>
        <xdr:cNvPr id="108" name="Text Box 33">
          <a:extLst>
            <a:ext uri="{FF2B5EF4-FFF2-40B4-BE49-F238E27FC236}">
              <a16:creationId xmlns="" xmlns:a16="http://schemas.microsoft.com/office/drawing/2014/main" id="{00000000-0008-0000-0200-0000A2000000}"/>
            </a:ext>
          </a:extLst>
        </xdr:cNvPr>
        <xdr:cNvSpPr txBox="1">
          <a:spLocks noChangeArrowheads="1"/>
        </xdr:cNvSpPr>
      </xdr:nvSpPr>
      <xdr:spPr bwMode="auto">
        <a:xfrm>
          <a:off x="2008542" y="14504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554948</xdr:colOff>
      <xdr:row>1</xdr:row>
      <xdr:rowOff>2689</xdr:rowOff>
    </xdr:to>
    <xdr:sp macro="" textlink="">
      <xdr:nvSpPr>
        <xdr:cNvPr id="109" name="Text Box 32">
          <a:extLst>
            <a:ext uri="{FF2B5EF4-FFF2-40B4-BE49-F238E27FC236}">
              <a16:creationId xmlns="" xmlns:a16="http://schemas.microsoft.com/office/drawing/2014/main" id="{00000000-0008-0000-0200-0000A3000000}"/>
            </a:ext>
          </a:extLst>
        </xdr:cNvPr>
        <xdr:cNvSpPr txBox="1">
          <a:spLocks noChangeArrowheads="1"/>
        </xdr:cNvSpPr>
      </xdr:nvSpPr>
      <xdr:spPr bwMode="auto">
        <a:xfrm>
          <a:off x="2008542" y="14504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10" name="Text Box 14">
          <a:extLst>
            <a:ext uri="{FF2B5EF4-FFF2-40B4-BE49-F238E27FC236}">
              <a16:creationId xmlns="" xmlns:a16="http://schemas.microsoft.com/office/drawing/2014/main" id="{00000000-0008-0000-0200-0000DA00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11" name="Text Box 16">
          <a:extLst>
            <a:ext uri="{FF2B5EF4-FFF2-40B4-BE49-F238E27FC236}">
              <a16:creationId xmlns="" xmlns:a16="http://schemas.microsoft.com/office/drawing/2014/main" id="{00000000-0008-0000-0200-0000DB00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12" name="Text Box 20">
          <a:extLst>
            <a:ext uri="{FF2B5EF4-FFF2-40B4-BE49-F238E27FC236}">
              <a16:creationId xmlns="" xmlns:a16="http://schemas.microsoft.com/office/drawing/2014/main" id="{00000000-0008-0000-0200-0000DC00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13" name="Text Box 22">
          <a:extLst>
            <a:ext uri="{FF2B5EF4-FFF2-40B4-BE49-F238E27FC236}">
              <a16:creationId xmlns="" xmlns:a16="http://schemas.microsoft.com/office/drawing/2014/main" id="{00000000-0008-0000-0200-0000DD00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14" name="Text Box 26">
          <a:extLst>
            <a:ext uri="{FF2B5EF4-FFF2-40B4-BE49-F238E27FC236}">
              <a16:creationId xmlns="" xmlns:a16="http://schemas.microsoft.com/office/drawing/2014/main" id="{00000000-0008-0000-0200-0000DE00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15" name="Text Box 28">
          <a:extLst>
            <a:ext uri="{FF2B5EF4-FFF2-40B4-BE49-F238E27FC236}">
              <a16:creationId xmlns="" xmlns:a16="http://schemas.microsoft.com/office/drawing/2014/main" id="{00000000-0008-0000-0200-0000DF00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16" name="Text Box 30">
          <a:extLst>
            <a:ext uri="{FF2B5EF4-FFF2-40B4-BE49-F238E27FC236}">
              <a16:creationId xmlns="" xmlns:a16="http://schemas.microsoft.com/office/drawing/2014/main" id="{00000000-0008-0000-0200-0000E000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17" name="Text Box 32">
          <a:extLst>
            <a:ext uri="{FF2B5EF4-FFF2-40B4-BE49-F238E27FC236}">
              <a16:creationId xmlns="" xmlns:a16="http://schemas.microsoft.com/office/drawing/2014/main" id="{00000000-0008-0000-0200-0000E100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118" name="Text Box 33">
          <a:extLst>
            <a:ext uri="{FF2B5EF4-FFF2-40B4-BE49-F238E27FC236}">
              <a16:creationId xmlns="" xmlns:a16="http://schemas.microsoft.com/office/drawing/2014/main" id="{00000000-0008-0000-0200-0000E200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119" name="Text Box 32">
          <a:extLst>
            <a:ext uri="{FF2B5EF4-FFF2-40B4-BE49-F238E27FC236}">
              <a16:creationId xmlns="" xmlns:a16="http://schemas.microsoft.com/office/drawing/2014/main" id="{00000000-0008-0000-0200-0000E300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20" name="Text Box 36">
          <a:extLst>
            <a:ext uri="{FF2B5EF4-FFF2-40B4-BE49-F238E27FC236}">
              <a16:creationId xmlns="" xmlns:a16="http://schemas.microsoft.com/office/drawing/2014/main" id="{00000000-0008-0000-0200-0000E400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21" name="Text Box 38">
          <a:extLst>
            <a:ext uri="{FF2B5EF4-FFF2-40B4-BE49-F238E27FC236}">
              <a16:creationId xmlns="" xmlns:a16="http://schemas.microsoft.com/office/drawing/2014/main" id="{00000000-0008-0000-0200-0000E500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22" name="Text Box 42">
          <a:extLst>
            <a:ext uri="{FF2B5EF4-FFF2-40B4-BE49-F238E27FC236}">
              <a16:creationId xmlns="" xmlns:a16="http://schemas.microsoft.com/office/drawing/2014/main" id="{00000000-0008-0000-0200-0000E600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23" name="Text Box 44">
          <a:extLst>
            <a:ext uri="{FF2B5EF4-FFF2-40B4-BE49-F238E27FC236}">
              <a16:creationId xmlns="" xmlns:a16="http://schemas.microsoft.com/office/drawing/2014/main" id="{00000000-0008-0000-0200-0000E700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24" name="Text Box 46">
          <a:extLst>
            <a:ext uri="{FF2B5EF4-FFF2-40B4-BE49-F238E27FC236}">
              <a16:creationId xmlns="" xmlns:a16="http://schemas.microsoft.com/office/drawing/2014/main" id="{00000000-0008-0000-0200-0000E800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25" name="Text Box 48">
          <a:extLst>
            <a:ext uri="{FF2B5EF4-FFF2-40B4-BE49-F238E27FC236}">
              <a16:creationId xmlns="" xmlns:a16="http://schemas.microsoft.com/office/drawing/2014/main" id="{00000000-0008-0000-0200-0000E900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126" name="Text Box 33">
          <a:extLst>
            <a:ext uri="{FF2B5EF4-FFF2-40B4-BE49-F238E27FC236}">
              <a16:creationId xmlns="" xmlns:a16="http://schemas.microsoft.com/office/drawing/2014/main" id="{00000000-0008-0000-0200-0000EA00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127" name="Text Box 32">
          <a:extLst>
            <a:ext uri="{FF2B5EF4-FFF2-40B4-BE49-F238E27FC236}">
              <a16:creationId xmlns="" xmlns:a16="http://schemas.microsoft.com/office/drawing/2014/main" id="{00000000-0008-0000-0200-0000EB00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28" name="Text Box 14">
          <a:extLst>
            <a:ext uri="{FF2B5EF4-FFF2-40B4-BE49-F238E27FC236}">
              <a16:creationId xmlns="" xmlns:a16="http://schemas.microsoft.com/office/drawing/2014/main" id="{00000000-0008-0000-0200-0000EC00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29" name="Text Box 16">
          <a:extLst>
            <a:ext uri="{FF2B5EF4-FFF2-40B4-BE49-F238E27FC236}">
              <a16:creationId xmlns="" xmlns:a16="http://schemas.microsoft.com/office/drawing/2014/main" id="{00000000-0008-0000-0200-0000ED00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30" name="Text Box 20">
          <a:extLst>
            <a:ext uri="{FF2B5EF4-FFF2-40B4-BE49-F238E27FC236}">
              <a16:creationId xmlns="" xmlns:a16="http://schemas.microsoft.com/office/drawing/2014/main" id="{00000000-0008-0000-0200-0000EE00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31" name="Text Box 22">
          <a:extLst>
            <a:ext uri="{FF2B5EF4-FFF2-40B4-BE49-F238E27FC236}">
              <a16:creationId xmlns="" xmlns:a16="http://schemas.microsoft.com/office/drawing/2014/main" id="{00000000-0008-0000-0200-0000EF00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32" name="Text Box 26">
          <a:extLst>
            <a:ext uri="{FF2B5EF4-FFF2-40B4-BE49-F238E27FC236}">
              <a16:creationId xmlns="" xmlns:a16="http://schemas.microsoft.com/office/drawing/2014/main" id="{00000000-0008-0000-0200-0000F000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33" name="Text Box 28">
          <a:extLst>
            <a:ext uri="{FF2B5EF4-FFF2-40B4-BE49-F238E27FC236}">
              <a16:creationId xmlns="" xmlns:a16="http://schemas.microsoft.com/office/drawing/2014/main" id="{00000000-0008-0000-0200-0000F100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34" name="Text Box 30">
          <a:extLst>
            <a:ext uri="{FF2B5EF4-FFF2-40B4-BE49-F238E27FC236}">
              <a16:creationId xmlns="" xmlns:a16="http://schemas.microsoft.com/office/drawing/2014/main" id="{00000000-0008-0000-0200-0000F200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35" name="Text Box 32">
          <a:extLst>
            <a:ext uri="{FF2B5EF4-FFF2-40B4-BE49-F238E27FC236}">
              <a16:creationId xmlns="" xmlns:a16="http://schemas.microsoft.com/office/drawing/2014/main" id="{00000000-0008-0000-0200-0000F300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136" name="Text Box 33">
          <a:extLst>
            <a:ext uri="{FF2B5EF4-FFF2-40B4-BE49-F238E27FC236}">
              <a16:creationId xmlns="" xmlns:a16="http://schemas.microsoft.com/office/drawing/2014/main" id="{00000000-0008-0000-0200-0000F400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137" name="Text Box 32">
          <a:extLst>
            <a:ext uri="{FF2B5EF4-FFF2-40B4-BE49-F238E27FC236}">
              <a16:creationId xmlns="" xmlns:a16="http://schemas.microsoft.com/office/drawing/2014/main" id="{00000000-0008-0000-0200-0000F500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38" name="Text Box 36">
          <a:extLst>
            <a:ext uri="{FF2B5EF4-FFF2-40B4-BE49-F238E27FC236}">
              <a16:creationId xmlns="" xmlns:a16="http://schemas.microsoft.com/office/drawing/2014/main" id="{00000000-0008-0000-0200-0000F600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39" name="Text Box 38">
          <a:extLst>
            <a:ext uri="{FF2B5EF4-FFF2-40B4-BE49-F238E27FC236}">
              <a16:creationId xmlns="" xmlns:a16="http://schemas.microsoft.com/office/drawing/2014/main" id="{00000000-0008-0000-0200-0000F700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40" name="Text Box 42">
          <a:extLst>
            <a:ext uri="{FF2B5EF4-FFF2-40B4-BE49-F238E27FC236}">
              <a16:creationId xmlns="" xmlns:a16="http://schemas.microsoft.com/office/drawing/2014/main" id="{00000000-0008-0000-0200-0000F800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41" name="Text Box 44">
          <a:extLst>
            <a:ext uri="{FF2B5EF4-FFF2-40B4-BE49-F238E27FC236}">
              <a16:creationId xmlns="" xmlns:a16="http://schemas.microsoft.com/office/drawing/2014/main" id="{00000000-0008-0000-0200-0000F900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42" name="Text Box 46">
          <a:extLst>
            <a:ext uri="{FF2B5EF4-FFF2-40B4-BE49-F238E27FC236}">
              <a16:creationId xmlns="" xmlns:a16="http://schemas.microsoft.com/office/drawing/2014/main" id="{00000000-0008-0000-0200-0000FA00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43" name="Text Box 48">
          <a:extLst>
            <a:ext uri="{FF2B5EF4-FFF2-40B4-BE49-F238E27FC236}">
              <a16:creationId xmlns="" xmlns:a16="http://schemas.microsoft.com/office/drawing/2014/main" id="{00000000-0008-0000-0200-0000FB00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144" name="Text Box 33">
          <a:extLst>
            <a:ext uri="{FF2B5EF4-FFF2-40B4-BE49-F238E27FC236}">
              <a16:creationId xmlns="" xmlns:a16="http://schemas.microsoft.com/office/drawing/2014/main" id="{00000000-0008-0000-0200-0000FC00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145" name="Text Box 32">
          <a:extLst>
            <a:ext uri="{FF2B5EF4-FFF2-40B4-BE49-F238E27FC236}">
              <a16:creationId xmlns="" xmlns:a16="http://schemas.microsoft.com/office/drawing/2014/main" id="{00000000-0008-0000-0200-0000FD00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46" name="Text Box 14">
          <a:extLst>
            <a:ext uri="{FF2B5EF4-FFF2-40B4-BE49-F238E27FC236}">
              <a16:creationId xmlns="" xmlns:a16="http://schemas.microsoft.com/office/drawing/2014/main" id="{00000000-0008-0000-0200-0000FE00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47" name="Text Box 16">
          <a:extLst>
            <a:ext uri="{FF2B5EF4-FFF2-40B4-BE49-F238E27FC236}">
              <a16:creationId xmlns="" xmlns:a16="http://schemas.microsoft.com/office/drawing/2014/main" id="{00000000-0008-0000-0200-0000FF00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48" name="Text Box 20">
          <a:extLst>
            <a:ext uri="{FF2B5EF4-FFF2-40B4-BE49-F238E27FC236}">
              <a16:creationId xmlns="" xmlns:a16="http://schemas.microsoft.com/office/drawing/2014/main" id="{00000000-0008-0000-0200-000000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49" name="Text Box 22">
          <a:extLst>
            <a:ext uri="{FF2B5EF4-FFF2-40B4-BE49-F238E27FC236}">
              <a16:creationId xmlns="" xmlns:a16="http://schemas.microsoft.com/office/drawing/2014/main" id="{00000000-0008-0000-0200-000001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50" name="Text Box 26">
          <a:extLst>
            <a:ext uri="{FF2B5EF4-FFF2-40B4-BE49-F238E27FC236}">
              <a16:creationId xmlns="" xmlns:a16="http://schemas.microsoft.com/office/drawing/2014/main" id="{00000000-0008-0000-0200-000002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51" name="Text Box 28">
          <a:extLst>
            <a:ext uri="{FF2B5EF4-FFF2-40B4-BE49-F238E27FC236}">
              <a16:creationId xmlns="" xmlns:a16="http://schemas.microsoft.com/office/drawing/2014/main" id="{00000000-0008-0000-0200-000003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52" name="Text Box 30">
          <a:extLst>
            <a:ext uri="{FF2B5EF4-FFF2-40B4-BE49-F238E27FC236}">
              <a16:creationId xmlns="" xmlns:a16="http://schemas.microsoft.com/office/drawing/2014/main" id="{00000000-0008-0000-0200-000004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53" name="Text Box 32">
          <a:extLst>
            <a:ext uri="{FF2B5EF4-FFF2-40B4-BE49-F238E27FC236}">
              <a16:creationId xmlns="" xmlns:a16="http://schemas.microsoft.com/office/drawing/2014/main" id="{00000000-0008-0000-0200-000005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154" name="Text Box 33">
          <a:extLst>
            <a:ext uri="{FF2B5EF4-FFF2-40B4-BE49-F238E27FC236}">
              <a16:creationId xmlns="" xmlns:a16="http://schemas.microsoft.com/office/drawing/2014/main" id="{00000000-0008-0000-0200-000006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155" name="Text Box 32">
          <a:extLst>
            <a:ext uri="{FF2B5EF4-FFF2-40B4-BE49-F238E27FC236}">
              <a16:creationId xmlns="" xmlns:a16="http://schemas.microsoft.com/office/drawing/2014/main" id="{00000000-0008-0000-0200-000007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56" name="Text Box 36">
          <a:extLst>
            <a:ext uri="{FF2B5EF4-FFF2-40B4-BE49-F238E27FC236}">
              <a16:creationId xmlns="" xmlns:a16="http://schemas.microsoft.com/office/drawing/2014/main" id="{00000000-0008-0000-0200-000008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57" name="Text Box 38">
          <a:extLst>
            <a:ext uri="{FF2B5EF4-FFF2-40B4-BE49-F238E27FC236}">
              <a16:creationId xmlns="" xmlns:a16="http://schemas.microsoft.com/office/drawing/2014/main" id="{00000000-0008-0000-0200-000009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58" name="Text Box 42">
          <a:extLst>
            <a:ext uri="{FF2B5EF4-FFF2-40B4-BE49-F238E27FC236}">
              <a16:creationId xmlns="" xmlns:a16="http://schemas.microsoft.com/office/drawing/2014/main" id="{00000000-0008-0000-0200-00000A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59" name="Text Box 44">
          <a:extLst>
            <a:ext uri="{FF2B5EF4-FFF2-40B4-BE49-F238E27FC236}">
              <a16:creationId xmlns="" xmlns:a16="http://schemas.microsoft.com/office/drawing/2014/main" id="{00000000-0008-0000-0200-00000B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60" name="Text Box 46">
          <a:extLst>
            <a:ext uri="{FF2B5EF4-FFF2-40B4-BE49-F238E27FC236}">
              <a16:creationId xmlns="" xmlns:a16="http://schemas.microsoft.com/office/drawing/2014/main" id="{00000000-0008-0000-0200-00000C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61" name="Text Box 48">
          <a:extLst>
            <a:ext uri="{FF2B5EF4-FFF2-40B4-BE49-F238E27FC236}">
              <a16:creationId xmlns="" xmlns:a16="http://schemas.microsoft.com/office/drawing/2014/main" id="{00000000-0008-0000-0200-00000D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162" name="Text Box 33">
          <a:extLst>
            <a:ext uri="{FF2B5EF4-FFF2-40B4-BE49-F238E27FC236}">
              <a16:creationId xmlns="" xmlns:a16="http://schemas.microsoft.com/office/drawing/2014/main" id="{00000000-0008-0000-0200-00000E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163" name="Text Box 32">
          <a:extLst>
            <a:ext uri="{FF2B5EF4-FFF2-40B4-BE49-F238E27FC236}">
              <a16:creationId xmlns="" xmlns:a16="http://schemas.microsoft.com/office/drawing/2014/main" id="{00000000-0008-0000-0200-00000F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64" name="Text Box 14">
          <a:extLst>
            <a:ext uri="{FF2B5EF4-FFF2-40B4-BE49-F238E27FC236}">
              <a16:creationId xmlns="" xmlns:a16="http://schemas.microsoft.com/office/drawing/2014/main" id="{00000000-0008-0000-0200-000010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65" name="Text Box 16">
          <a:extLst>
            <a:ext uri="{FF2B5EF4-FFF2-40B4-BE49-F238E27FC236}">
              <a16:creationId xmlns="" xmlns:a16="http://schemas.microsoft.com/office/drawing/2014/main" id="{00000000-0008-0000-0200-000011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66" name="Text Box 20">
          <a:extLst>
            <a:ext uri="{FF2B5EF4-FFF2-40B4-BE49-F238E27FC236}">
              <a16:creationId xmlns="" xmlns:a16="http://schemas.microsoft.com/office/drawing/2014/main" id="{00000000-0008-0000-0200-000012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67" name="Text Box 22">
          <a:extLst>
            <a:ext uri="{FF2B5EF4-FFF2-40B4-BE49-F238E27FC236}">
              <a16:creationId xmlns="" xmlns:a16="http://schemas.microsoft.com/office/drawing/2014/main" id="{00000000-0008-0000-0200-000013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68" name="Text Box 26">
          <a:extLst>
            <a:ext uri="{FF2B5EF4-FFF2-40B4-BE49-F238E27FC236}">
              <a16:creationId xmlns="" xmlns:a16="http://schemas.microsoft.com/office/drawing/2014/main" id="{00000000-0008-0000-0200-000014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69" name="Text Box 28">
          <a:extLst>
            <a:ext uri="{FF2B5EF4-FFF2-40B4-BE49-F238E27FC236}">
              <a16:creationId xmlns="" xmlns:a16="http://schemas.microsoft.com/office/drawing/2014/main" id="{00000000-0008-0000-0200-000015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70" name="Text Box 30">
          <a:extLst>
            <a:ext uri="{FF2B5EF4-FFF2-40B4-BE49-F238E27FC236}">
              <a16:creationId xmlns="" xmlns:a16="http://schemas.microsoft.com/office/drawing/2014/main" id="{00000000-0008-0000-0200-000016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71" name="Text Box 32">
          <a:extLst>
            <a:ext uri="{FF2B5EF4-FFF2-40B4-BE49-F238E27FC236}">
              <a16:creationId xmlns="" xmlns:a16="http://schemas.microsoft.com/office/drawing/2014/main" id="{00000000-0008-0000-0200-000017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172" name="Text Box 33">
          <a:extLst>
            <a:ext uri="{FF2B5EF4-FFF2-40B4-BE49-F238E27FC236}">
              <a16:creationId xmlns="" xmlns:a16="http://schemas.microsoft.com/office/drawing/2014/main" id="{00000000-0008-0000-0200-000018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173" name="Text Box 32">
          <a:extLst>
            <a:ext uri="{FF2B5EF4-FFF2-40B4-BE49-F238E27FC236}">
              <a16:creationId xmlns="" xmlns:a16="http://schemas.microsoft.com/office/drawing/2014/main" id="{00000000-0008-0000-0200-000019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74" name="Text Box 36">
          <a:extLst>
            <a:ext uri="{FF2B5EF4-FFF2-40B4-BE49-F238E27FC236}">
              <a16:creationId xmlns="" xmlns:a16="http://schemas.microsoft.com/office/drawing/2014/main" id="{00000000-0008-0000-0200-00001A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75" name="Text Box 38">
          <a:extLst>
            <a:ext uri="{FF2B5EF4-FFF2-40B4-BE49-F238E27FC236}">
              <a16:creationId xmlns="" xmlns:a16="http://schemas.microsoft.com/office/drawing/2014/main" id="{00000000-0008-0000-0200-00001B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76" name="Text Box 42">
          <a:extLst>
            <a:ext uri="{FF2B5EF4-FFF2-40B4-BE49-F238E27FC236}">
              <a16:creationId xmlns="" xmlns:a16="http://schemas.microsoft.com/office/drawing/2014/main" id="{00000000-0008-0000-0200-00001C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77" name="Text Box 44">
          <a:extLst>
            <a:ext uri="{FF2B5EF4-FFF2-40B4-BE49-F238E27FC236}">
              <a16:creationId xmlns="" xmlns:a16="http://schemas.microsoft.com/office/drawing/2014/main" id="{00000000-0008-0000-0200-00001D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78" name="Text Box 46">
          <a:extLst>
            <a:ext uri="{FF2B5EF4-FFF2-40B4-BE49-F238E27FC236}">
              <a16:creationId xmlns="" xmlns:a16="http://schemas.microsoft.com/office/drawing/2014/main" id="{00000000-0008-0000-0200-00001E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79" name="Text Box 48">
          <a:extLst>
            <a:ext uri="{FF2B5EF4-FFF2-40B4-BE49-F238E27FC236}">
              <a16:creationId xmlns="" xmlns:a16="http://schemas.microsoft.com/office/drawing/2014/main" id="{00000000-0008-0000-0200-00001F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180" name="Text Box 33">
          <a:extLst>
            <a:ext uri="{FF2B5EF4-FFF2-40B4-BE49-F238E27FC236}">
              <a16:creationId xmlns="" xmlns:a16="http://schemas.microsoft.com/office/drawing/2014/main" id="{00000000-0008-0000-0200-000020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181" name="Text Box 32">
          <a:extLst>
            <a:ext uri="{FF2B5EF4-FFF2-40B4-BE49-F238E27FC236}">
              <a16:creationId xmlns="" xmlns:a16="http://schemas.microsoft.com/office/drawing/2014/main" id="{00000000-0008-0000-0200-000021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82" name="Text Box 14">
          <a:extLst>
            <a:ext uri="{FF2B5EF4-FFF2-40B4-BE49-F238E27FC236}">
              <a16:creationId xmlns="" xmlns:a16="http://schemas.microsoft.com/office/drawing/2014/main" id="{00000000-0008-0000-0200-000022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83" name="Text Box 16">
          <a:extLst>
            <a:ext uri="{FF2B5EF4-FFF2-40B4-BE49-F238E27FC236}">
              <a16:creationId xmlns="" xmlns:a16="http://schemas.microsoft.com/office/drawing/2014/main" id="{00000000-0008-0000-0200-000023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84" name="Text Box 20">
          <a:extLst>
            <a:ext uri="{FF2B5EF4-FFF2-40B4-BE49-F238E27FC236}">
              <a16:creationId xmlns="" xmlns:a16="http://schemas.microsoft.com/office/drawing/2014/main" id="{00000000-0008-0000-0200-000024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85" name="Text Box 22">
          <a:extLst>
            <a:ext uri="{FF2B5EF4-FFF2-40B4-BE49-F238E27FC236}">
              <a16:creationId xmlns="" xmlns:a16="http://schemas.microsoft.com/office/drawing/2014/main" id="{00000000-0008-0000-0200-000025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86" name="Text Box 26">
          <a:extLst>
            <a:ext uri="{FF2B5EF4-FFF2-40B4-BE49-F238E27FC236}">
              <a16:creationId xmlns="" xmlns:a16="http://schemas.microsoft.com/office/drawing/2014/main" id="{00000000-0008-0000-0200-000026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87" name="Text Box 28">
          <a:extLst>
            <a:ext uri="{FF2B5EF4-FFF2-40B4-BE49-F238E27FC236}">
              <a16:creationId xmlns="" xmlns:a16="http://schemas.microsoft.com/office/drawing/2014/main" id="{00000000-0008-0000-0200-000027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88" name="Text Box 30">
          <a:extLst>
            <a:ext uri="{FF2B5EF4-FFF2-40B4-BE49-F238E27FC236}">
              <a16:creationId xmlns="" xmlns:a16="http://schemas.microsoft.com/office/drawing/2014/main" id="{00000000-0008-0000-0200-000028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89" name="Text Box 32">
          <a:extLst>
            <a:ext uri="{FF2B5EF4-FFF2-40B4-BE49-F238E27FC236}">
              <a16:creationId xmlns="" xmlns:a16="http://schemas.microsoft.com/office/drawing/2014/main" id="{00000000-0008-0000-0200-000029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190" name="Text Box 33">
          <a:extLst>
            <a:ext uri="{FF2B5EF4-FFF2-40B4-BE49-F238E27FC236}">
              <a16:creationId xmlns="" xmlns:a16="http://schemas.microsoft.com/office/drawing/2014/main" id="{00000000-0008-0000-0200-00002A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191" name="Text Box 32">
          <a:extLst>
            <a:ext uri="{FF2B5EF4-FFF2-40B4-BE49-F238E27FC236}">
              <a16:creationId xmlns="" xmlns:a16="http://schemas.microsoft.com/office/drawing/2014/main" id="{00000000-0008-0000-0200-00002B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92" name="Text Box 36">
          <a:extLst>
            <a:ext uri="{FF2B5EF4-FFF2-40B4-BE49-F238E27FC236}">
              <a16:creationId xmlns="" xmlns:a16="http://schemas.microsoft.com/office/drawing/2014/main" id="{00000000-0008-0000-0200-00002C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93" name="Text Box 38">
          <a:extLst>
            <a:ext uri="{FF2B5EF4-FFF2-40B4-BE49-F238E27FC236}">
              <a16:creationId xmlns="" xmlns:a16="http://schemas.microsoft.com/office/drawing/2014/main" id="{00000000-0008-0000-0200-00002D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94" name="Text Box 42">
          <a:extLst>
            <a:ext uri="{FF2B5EF4-FFF2-40B4-BE49-F238E27FC236}">
              <a16:creationId xmlns="" xmlns:a16="http://schemas.microsoft.com/office/drawing/2014/main" id="{00000000-0008-0000-0200-00002E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95" name="Text Box 44">
          <a:extLst>
            <a:ext uri="{FF2B5EF4-FFF2-40B4-BE49-F238E27FC236}">
              <a16:creationId xmlns="" xmlns:a16="http://schemas.microsoft.com/office/drawing/2014/main" id="{00000000-0008-0000-0200-00002F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96" name="Text Box 46">
          <a:extLst>
            <a:ext uri="{FF2B5EF4-FFF2-40B4-BE49-F238E27FC236}">
              <a16:creationId xmlns="" xmlns:a16="http://schemas.microsoft.com/office/drawing/2014/main" id="{00000000-0008-0000-0200-000030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197" name="Text Box 48">
          <a:extLst>
            <a:ext uri="{FF2B5EF4-FFF2-40B4-BE49-F238E27FC236}">
              <a16:creationId xmlns="" xmlns:a16="http://schemas.microsoft.com/office/drawing/2014/main" id="{00000000-0008-0000-0200-000031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198" name="Text Box 33">
          <a:extLst>
            <a:ext uri="{FF2B5EF4-FFF2-40B4-BE49-F238E27FC236}">
              <a16:creationId xmlns="" xmlns:a16="http://schemas.microsoft.com/office/drawing/2014/main" id="{00000000-0008-0000-0200-000032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199" name="Text Box 32">
          <a:extLst>
            <a:ext uri="{FF2B5EF4-FFF2-40B4-BE49-F238E27FC236}">
              <a16:creationId xmlns="" xmlns:a16="http://schemas.microsoft.com/office/drawing/2014/main" id="{00000000-0008-0000-0200-000033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00" name="Text Box 14">
          <a:extLst>
            <a:ext uri="{FF2B5EF4-FFF2-40B4-BE49-F238E27FC236}">
              <a16:creationId xmlns="" xmlns:a16="http://schemas.microsoft.com/office/drawing/2014/main" id="{00000000-0008-0000-0200-000034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01" name="Text Box 16">
          <a:extLst>
            <a:ext uri="{FF2B5EF4-FFF2-40B4-BE49-F238E27FC236}">
              <a16:creationId xmlns="" xmlns:a16="http://schemas.microsoft.com/office/drawing/2014/main" id="{00000000-0008-0000-0200-000035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02" name="Text Box 20">
          <a:extLst>
            <a:ext uri="{FF2B5EF4-FFF2-40B4-BE49-F238E27FC236}">
              <a16:creationId xmlns="" xmlns:a16="http://schemas.microsoft.com/office/drawing/2014/main" id="{00000000-0008-0000-0200-000036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03" name="Text Box 22">
          <a:extLst>
            <a:ext uri="{FF2B5EF4-FFF2-40B4-BE49-F238E27FC236}">
              <a16:creationId xmlns="" xmlns:a16="http://schemas.microsoft.com/office/drawing/2014/main" id="{00000000-0008-0000-0200-000037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04" name="Text Box 26">
          <a:extLst>
            <a:ext uri="{FF2B5EF4-FFF2-40B4-BE49-F238E27FC236}">
              <a16:creationId xmlns="" xmlns:a16="http://schemas.microsoft.com/office/drawing/2014/main" id="{00000000-0008-0000-0200-000038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05" name="Text Box 28">
          <a:extLst>
            <a:ext uri="{FF2B5EF4-FFF2-40B4-BE49-F238E27FC236}">
              <a16:creationId xmlns="" xmlns:a16="http://schemas.microsoft.com/office/drawing/2014/main" id="{00000000-0008-0000-0200-000039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06" name="Text Box 30">
          <a:extLst>
            <a:ext uri="{FF2B5EF4-FFF2-40B4-BE49-F238E27FC236}">
              <a16:creationId xmlns="" xmlns:a16="http://schemas.microsoft.com/office/drawing/2014/main" id="{00000000-0008-0000-0200-00003A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07" name="Text Box 32">
          <a:extLst>
            <a:ext uri="{FF2B5EF4-FFF2-40B4-BE49-F238E27FC236}">
              <a16:creationId xmlns="" xmlns:a16="http://schemas.microsoft.com/office/drawing/2014/main" id="{00000000-0008-0000-0200-00003B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208" name="Text Box 33">
          <a:extLst>
            <a:ext uri="{FF2B5EF4-FFF2-40B4-BE49-F238E27FC236}">
              <a16:creationId xmlns="" xmlns:a16="http://schemas.microsoft.com/office/drawing/2014/main" id="{00000000-0008-0000-0200-00003C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209" name="Text Box 32">
          <a:extLst>
            <a:ext uri="{FF2B5EF4-FFF2-40B4-BE49-F238E27FC236}">
              <a16:creationId xmlns="" xmlns:a16="http://schemas.microsoft.com/office/drawing/2014/main" id="{00000000-0008-0000-0200-00003D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10" name="Text Box 36">
          <a:extLst>
            <a:ext uri="{FF2B5EF4-FFF2-40B4-BE49-F238E27FC236}">
              <a16:creationId xmlns="" xmlns:a16="http://schemas.microsoft.com/office/drawing/2014/main" id="{00000000-0008-0000-0200-00003E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11" name="Text Box 38">
          <a:extLst>
            <a:ext uri="{FF2B5EF4-FFF2-40B4-BE49-F238E27FC236}">
              <a16:creationId xmlns="" xmlns:a16="http://schemas.microsoft.com/office/drawing/2014/main" id="{00000000-0008-0000-0200-00003F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12" name="Text Box 42">
          <a:extLst>
            <a:ext uri="{FF2B5EF4-FFF2-40B4-BE49-F238E27FC236}">
              <a16:creationId xmlns="" xmlns:a16="http://schemas.microsoft.com/office/drawing/2014/main" id="{00000000-0008-0000-0200-000040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13" name="Text Box 44">
          <a:extLst>
            <a:ext uri="{FF2B5EF4-FFF2-40B4-BE49-F238E27FC236}">
              <a16:creationId xmlns="" xmlns:a16="http://schemas.microsoft.com/office/drawing/2014/main" id="{00000000-0008-0000-0200-000041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14" name="Text Box 46">
          <a:extLst>
            <a:ext uri="{FF2B5EF4-FFF2-40B4-BE49-F238E27FC236}">
              <a16:creationId xmlns="" xmlns:a16="http://schemas.microsoft.com/office/drawing/2014/main" id="{00000000-0008-0000-0200-000042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15" name="Text Box 48">
          <a:extLst>
            <a:ext uri="{FF2B5EF4-FFF2-40B4-BE49-F238E27FC236}">
              <a16:creationId xmlns="" xmlns:a16="http://schemas.microsoft.com/office/drawing/2014/main" id="{00000000-0008-0000-0200-000043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216" name="Text Box 33">
          <a:extLst>
            <a:ext uri="{FF2B5EF4-FFF2-40B4-BE49-F238E27FC236}">
              <a16:creationId xmlns="" xmlns:a16="http://schemas.microsoft.com/office/drawing/2014/main" id="{00000000-0008-0000-0200-000044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217" name="Text Box 32">
          <a:extLst>
            <a:ext uri="{FF2B5EF4-FFF2-40B4-BE49-F238E27FC236}">
              <a16:creationId xmlns="" xmlns:a16="http://schemas.microsoft.com/office/drawing/2014/main" id="{00000000-0008-0000-0200-000045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18" name="Text Box 14">
          <a:extLst>
            <a:ext uri="{FF2B5EF4-FFF2-40B4-BE49-F238E27FC236}">
              <a16:creationId xmlns="" xmlns:a16="http://schemas.microsoft.com/office/drawing/2014/main" id="{00000000-0008-0000-0200-000046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19" name="Text Box 16">
          <a:extLst>
            <a:ext uri="{FF2B5EF4-FFF2-40B4-BE49-F238E27FC236}">
              <a16:creationId xmlns="" xmlns:a16="http://schemas.microsoft.com/office/drawing/2014/main" id="{00000000-0008-0000-0200-000047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20" name="Text Box 20">
          <a:extLst>
            <a:ext uri="{FF2B5EF4-FFF2-40B4-BE49-F238E27FC236}">
              <a16:creationId xmlns="" xmlns:a16="http://schemas.microsoft.com/office/drawing/2014/main" id="{00000000-0008-0000-0200-000048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21" name="Text Box 22">
          <a:extLst>
            <a:ext uri="{FF2B5EF4-FFF2-40B4-BE49-F238E27FC236}">
              <a16:creationId xmlns="" xmlns:a16="http://schemas.microsoft.com/office/drawing/2014/main" id="{00000000-0008-0000-0200-000049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22" name="Text Box 26">
          <a:extLst>
            <a:ext uri="{FF2B5EF4-FFF2-40B4-BE49-F238E27FC236}">
              <a16:creationId xmlns="" xmlns:a16="http://schemas.microsoft.com/office/drawing/2014/main" id="{00000000-0008-0000-0200-00004A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23" name="Text Box 28">
          <a:extLst>
            <a:ext uri="{FF2B5EF4-FFF2-40B4-BE49-F238E27FC236}">
              <a16:creationId xmlns="" xmlns:a16="http://schemas.microsoft.com/office/drawing/2014/main" id="{00000000-0008-0000-0200-00004B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24" name="Text Box 30">
          <a:extLst>
            <a:ext uri="{FF2B5EF4-FFF2-40B4-BE49-F238E27FC236}">
              <a16:creationId xmlns="" xmlns:a16="http://schemas.microsoft.com/office/drawing/2014/main" id="{00000000-0008-0000-0200-00004C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25" name="Text Box 32">
          <a:extLst>
            <a:ext uri="{FF2B5EF4-FFF2-40B4-BE49-F238E27FC236}">
              <a16:creationId xmlns="" xmlns:a16="http://schemas.microsoft.com/office/drawing/2014/main" id="{00000000-0008-0000-0200-00004D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226" name="Text Box 33">
          <a:extLst>
            <a:ext uri="{FF2B5EF4-FFF2-40B4-BE49-F238E27FC236}">
              <a16:creationId xmlns="" xmlns:a16="http://schemas.microsoft.com/office/drawing/2014/main" id="{00000000-0008-0000-0200-00004E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227" name="Text Box 32">
          <a:extLst>
            <a:ext uri="{FF2B5EF4-FFF2-40B4-BE49-F238E27FC236}">
              <a16:creationId xmlns="" xmlns:a16="http://schemas.microsoft.com/office/drawing/2014/main" id="{00000000-0008-0000-0200-00004F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28" name="Text Box 36">
          <a:extLst>
            <a:ext uri="{FF2B5EF4-FFF2-40B4-BE49-F238E27FC236}">
              <a16:creationId xmlns="" xmlns:a16="http://schemas.microsoft.com/office/drawing/2014/main" id="{00000000-0008-0000-0200-000050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29" name="Text Box 38">
          <a:extLst>
            <a:ext uri="{FF2B5EF4-FFF2-40B4-BE49-F238E27FC236}">
              <a16:creationId xmlns="" xmlns:a16="http://schemas.microsoft.com/office/drawing/2014/main" id="{00000000-0008-0000-0200-000051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30" name="Text Box 42">
          <a:extLst>
            <a:ext uri="{FF2B5EF4-FFF2-40B4-BE49-F238E27FC236}">
              <a16:creationId xmlns="" xmlns:a16="http://schemas.microsoft.com/office/drawing/2014/main" id="{00000000-0008-0000-0200-000052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31" name="Text Box 44">
          <a:extLst>
            <a:ext uri="{FF2B5EF4-FFF2-40B4-BE49-F238E27FC236}">
              <a16:creationId xmlns="" xmlns:a16="http://schemas.microsoft.com/office/drawing/2014/main" id="{00000000-0008-0000-0200-000053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32" name="Text Box 46">
          <a:extLst>
            <a:ext uri="{FF2B5EF4-FFF2-40B4-BE49-F238E27FC236}">
              <a16:creationId xmlns="" xmlns:a16="http://schemas.microsoft.com/office/drawing/2014/main" id="{00000000-0008-0000-0200-000054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33" name="Text Box 48">
          <a:extLst>
            <a:ext uri="{FF2B5EF4-FFF2-40B4-BE49-F238E27FC236}">
              <a16:creationId xmlns="" xmlns:a16="http://schemas.microsoft.com/office/drawing/2014/main" id="{00000000-0008-0000-0200-000055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234" name="Text Box 33">
          <a:extLst>
            <a:ext uri="{FF2B5EF4-FFF2-40B4-BE49-F238E27FC236}">
              <a16:creationId xmlns="" xmlns:a16="http://schemas.microsoft.com/office/drawing/2014/main" id="{00000000-0008-0000-0200-000056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235" name="Text Box 32">
          <a:extLst>
            <a:ext uri="{FF2B5EF4-FFF2-40B4-BE49-F238E27FC236}">
              <a16:creationId xmlns="" xmlns:a16="http://schemas.microsoft.com/office/drawing/2014/main" id="{00000000-0008-0000-0200-000057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36" name="Text Box 14">
          <a:extLst>
            <a:ext uri="{FF2B5EF4-FFF2-40B4-BE49-F238E27FC236}">
              <a16:creationId xmlns="" xmlns:a16="http://schemas.microsoft.com/office/drawing/2014/main" id="{00000000-0008-0000-0200-000058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37" name="Text Box 16">
          <a:extLst>
            <a:ext uri="{FF2B5EF4-FFF2-40B4-BE49-F238E27FC236}">
              <a16:creationId xmlns="" xmlns:a16="http://schemas.microsoft.com/office/drawing/2014/main" id="{00000000-0008-0000-0200-000059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38" name="Text Box 20">
          <a:extLst>
            <a:ext uri="{FF2B5EF4-FFF2-40B4-BE49-F238E27FC236}">
              <a16:creationId xmlns="" xmlns:a16="http://schemas.microsoft.com/office/drawing/2014/main" id="{00000000-0008-0000-0200-00005A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39" name="Text Box 22">
          <a:extLst>
            <a:ext uri="{FF2B5EF4-FFF2-40B4-BE49-F238E27FC236}">
              <a16:creationId xmlns="" xmlns:a16="http://schemas.microsoft.com/office/drawing/2014/main" id="{00000000-0008-0000-0200-00005B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40" name="Text Box 26">
          <a:extLst>
            <a:ext uri="{FF2B5EF4-FFF2-40B4-BE49-F238E27FC236}">
              <a16:creationId xmlns="" xmlns:a16="http://schemas.microsoft.com/office/drawing/2014/main" id="{00000000-0008-0000-0200-00005C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41" name="Text Box 28">
          <a:extLst>
            <a:ext uri="{FF2B5EF4-FFF2-40B4-BE49-F238E27FC236}">
              <a16:creationId xmlns="" xmlns:a16="http://schemas.microsoft.com/office/drawing/2014/main" id="{00000000-0008-0000-0200-00005D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42" name="Text Box 30">
          <a:extLst>
            <a:ext uri="{FF2B5EF4-FFF2-40B4-BE49-F238E27FC236}">
              <a16:creationId xmlns="" xmlns:a16="http://schemas.microsoft.com/office/drawing/2014/main" id="{00000000-0008-0000-0200-00005E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43" name="Text Box 32">
          <a:extLst>
            <a:ext uri="{FF2B5EF4-FFF2-40B4-BE49-F238E27FC236}">
              <a16:creationId xmlns="" xmlns:a16="http://schemas.microsoft.com/office/drawing/2014/main" id="{00000000-0008-0000-0200-00005F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244" name="Text Box 33">
          <a:extLst>
            <a:ext uri="{FF2B5EF4-FFF2-40B4-BE49-F238E27FC236}">
              <a16:creationId xmlns="" xmlns:a16="http://schemas.microsoft.com/office/drawing/2014/main" id="{00000000-0008-0000-0200-000060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245" name="Text Box 32">
          <a:extLst>
            <a:ext uri="{FF2B5EF4-FFF2-40B4-BE49-F238E27FC236}">
              <a16:creationId xmlns="" xmlns:a16="http://schemas.microsoft.com/office/drawing/2014/main" id="{00000000-0008-0000-0200-000061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46" name="Text Box 36">
          <a:extLst>
            <a:ext uri="{FF2B5EF4-FFF2-40B4-BE49-F238E27FC236}">
              <a16:creationId xmlns="" xmlns:a16="http://schemas.microsoft.com/office/drawing/2014/main" id="{00000000-0008-0000-0200-000062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47" name="Text Box 38">
          <a:extLst>
            <a:ext uri="{FF2B5EF4-FFF2-40B4-BE49-F238E27FC236}">
              <a16:creationId xmlns="" xmlns:a16="http://schemas.microsoft.com/office/drawing/2014/main" id="{00000000-0008-0000-0200-000063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48" name="Text Box 42">
          <a:extLst>
            <a:ext uri="{FF2B5EF4-FFF2-40B4-BE49-F238E27FC236}">
              <a16:creationId xmlns="" xmlns:a16="http://schemas.microsoft.com/office/drawing/2014/main" id="{00000000-0008-0000-0200-000064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49" name="Text Box 44">
          <a:extLst>
            <a:ext uri="{FF2B5EF4-FFF2-40B4-BE49-F238E27FC236}">
              <a16:creationId xmlns="" xmlns:a16="http://schemas.microsoft.com/office/drawing/2014/main" id="{00000000-0008-0000-0200-000065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50" name="Text Box 46">
          <a:extLst>
            <a:ext uri="{FF2B5EF4-FFF2-40B4-BE49-F238E27FC236}">
              <a16:creationId xmlns="" xmlns:a16="http://schemas.microsoft.com/office/drawing/2014/main" id="{00000000-0008-0000-0200-000066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51" name="Text Box 48">
          <a:extLst>
            <a:ext uri="{FF2B5EF4-FFF2-40B4-BE49-F238E27FC236}">
              <a16:creationId xmlns="" xmlns:a16="http://schemas.microsoft.com/office/drawing/2014/main" id="{00000000-0008-0000-0200-000067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252" name="Text Box 33">
          <a:extLst>
            <a:ext uri="{FF2B5EF4-FFF2-40B4-BE49-F238E27FC236}">
              <a16:creationId xmlns="" xmlns:a16="http://schemas.microsoft.com/office/drawing/2014/main" id="{00000000-0008-0000-0200-000068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253" name="Text Box 32">
          <a:extLst>
            <a:ext uri="{FF2B5EF4-FFF2-40B4-BE49-F238E27FC236}">
              <a16:creationId xmlns="" xmlns:a16="http://schemas.microsoft.com/office/drawing/2014/main" id="{00000000-0008-0000-0200-000069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54" name="Text Box 14">
          <a:extLst>
            <a:ext uri="{FF2B5EF4-FFF2-40B4-BE49-F238E27FC236}">
              <a16:creationId xmlns="" xmlns:a16="http://schemas.microsoft.com/office/drawing/2014/main" id="{00000000-0008-0000-0200-00006A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55" name="Text Box 16">
          <a:extLst>
            <a:ext uri="{FF2B5EF4-FFF2-40B4-BE49-F238E27FC236}">
              <a16:creationId xmlns="" xmlns:a16="http://schemas.microsoft.com/office/drawing/2014/main" id="{00000000-0008-0000-0200-00006B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56" name="Text Box 20">
          <a:extLst>
            <a:ext uri="{FF2B5EF4-FFF2-40B4-BE49-F238E27FC236}">
              <a16:creationId xmlns="" xmlns:a16="http://schemas.microsoft.com/office/drawing/2014/main" id="{00000000-0008-0000-0200-00006C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57" name="Text Box 22">
          <a:extLst>
            <a:ext uri="{FF2B5EF4-FFF2-40B4-BE49-F238E27FC236}">
              <a16:creationId xmlns="" xmlns:a16="http://schemas.microsoft.com/office/drawing/2014/main" id="{00000000-0008-0000-0200-00006D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58" name="Text Box 26">
          <a:extLst>
            <a:ext uri="{FF2B5EF4-FFF2-40B4-BE49-F238E27FC236}">
              <a16:creationId xmlns="" xmlns:a16="http://schemas.microsoft.com/office/drawing/2014/main" id="{00000000-0008-0000-0200-00006E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59" name="Text Box 28">
          <a:extLst>
            <a:ext uri="{FF2B5EF4-FFF2-40B4-BE49-F238E27FC236}">
              <a16:creationId xmlns="" xmlns:a16="http://schemas.microsoft.com/office/drawing/2014/main" id="{00000000-0008-0000-0200-00006F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60" name="Text Box 30">
          <a:extLst>
            <a:ext uri="{FF2B5EF4-FFF2-40B4-BE49-F238E27FC236}">
              <a16:creationId xmlns="" xmlns:a16="http://schemas.microsoft.com/office/drawing/2014/main" id="{00000000-0008-0000-0200-000070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61" name="Text Box 32">
          <a:extLst>
            <a:ext uri="{FF2B5EF4-FFF2-40B4-BE49-F238E27FC236}">
              <a16:creationId xmlns="" xmlns:a16="http://schemas.microsoft.com/office/drawing/2014/main" id="{00000000-0008-0000-0200-000071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262" name="Text Box 33">
          <a:extLst>
            <a:ext uri="{FF2B5EF4-FFF2-40B4-BE49-F238E27FC236}">
              <a16:creationId xmlns="" xmlns:a16="http://schemas.microsoft.com/office/drawing/2014/main" id="{00000000-0008-0000-0200-000072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263" name="Text Box 32">
          <a:extLst>
            <a:ext uri="{FF2B5EF4-FFF2-40B4-BE49-F238E27FC236}">
              <a16:creationId xmlns="" xmlns:a16="http://schemas.microsoft.com/office/drawing/2014/main" id="{00000000-0008-0000-0200-000073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64" name="Text Box 36">
          <a:extLst>
            <a:ext uri="{FF2B5EF4-FFF2-40B4-BE49-F238E27FC236}">
              <a16:creationId xmlns="" xmlns:a16="http://schemas.microsoft.com/office/drawing/2014/main" id="{00000000-0008-0000-0200-000074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65" name="Text Box 38">
          <a:extLst>
            <a:ext uri="{FF2B5EF4-FFF2-40B4-BE49-F238E27FC236}">
              <a16:creationId xmlns="" xmlns:a16="http://schemas.microsoft.com/office/drawing/2014/main" id="{00000000-0008-0000-0200-000075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66" name="Text Box 42">
          <a:extLst>
            <a:ext uri="{FF2B5EF4-FFF2-40B4-BE49-F238E27FC236}">
              <a16:creationId xmlns="" xmlns:a16="http://schemas.microsoft.com/office/drawing/2014/main" id="{00000000-0008-0000-0200-000076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67" name="Text Box 44">
          <a:extLst>
            <a:ext uri="{FF2B5EF4-FFF2-40B4-BE49-F238E27FC236}">
              <a16:creationId xmlns="" xmlns:a16="http://schemas.microsoft.com/office/drawing/2014/main" id="{00000000-0008-0000-0200-000077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68" name="Text Box 46">
          <a:extLst>
            <a:ext uri="{FF2B5EF4-FFF2-40B4-BE49-F238E27FC236}">
              <a16:creationId xmlns="" xmlns:a16="http://schemas.microsoft.com/office/drawing/2014/main" id="{00000000-0008-0000-0200-000078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69" name="Text Box 48">
          <a:extLst>
            <a:ext uri="{FF2B5EF4-FFF2-40B4-BE49-F238E27FC236}">
              <a16:creationId xmlns="" xmlns:a16="http://schemas.microsoft.com/office/drawing/2014/main" id="{00000000-0008-0000-0200-000079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270" name="Text Box 33">
          <a:extLst>
            <a:ext uri="{FF2B5EF4-FFF2-40B4-BE49-F238E27FC236}">
              <a16:creationId xmlns="" xmlns:a16="http://schemas.microsoft.com/office/drawing/2014/main" id="{00000000-0008-0000-0200-00007A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271" name="Text Box 32">
          <a:extLst>
            <a:ext uri="{FF2B5EF4-FFF2-40B4-BE49-F238E27FC236}">
              <a16:creationId xmlns="" xmlns:a16="http://schemas.microsoft.com/office/drawing/2014/main" id="{00000000-0008-0000-0200-00007B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72" name="Text Box 14">
          <a:extLst>
            <a:ext uri="{FF2B5EF4-FFF2-40B4-BE49-F238E27FC236}">
              <a16:creationId xmlns="" xmlns:a16="http://schemas.microsoft.com/office/drawing/2014/main" id="{00000000-0008-0000-0200-00007C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73" name="Text Box 16">
          <a:extLst>
            <a:ext uri="{FF2B5EF4-FFF2-40B4-BE49-F238E27FC236}">
              <a16:creationId xmlns="" xmlns:a16="http://schemas.microsoft.com/office/drawing/2014/main" id="{00000000-0008-0000-0200-00007D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74" name="Text Box 20">
          <a:extLst>
            <a:ext uri="{FF2B5EF4-FFF2-40B4-BE49-F238E27FC236}">
              <a16:creationId xmlns="" xmlns:a16="http://schemas.microsoft.com/office/drawing/2014/main" id="{00000000-0008-0000-0200-00007E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75" name="Text Box 22">
          <a:extLst>
            <a:ext uri="{FF2B5EF4-FFF2-40B4-BE49-F238E27FC236}">
              <a16:creationId xmlns="" xmlns:a16="http://schemas.microsoft.com/office/drawing/2014/main" id="{00000000-0008-0000-0200-00007F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76" name="Text Box 26">
          <a:extLst>
            <a:ext uri="{FF2B5EF4-FFF2-40B4-BE49-F238E27FC236}">
              <a16:creationId xmlns="" xmlns:a16="http://schemas.microsoft.com/office/drawing/2014/main" id="{00000000-0008-0000-0200-000080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77" name="Text Box 28">
          <a:extLst>
            <a:ext uri="{FF2B5EF4-FFF2-40B4-BE49-F238E27FC236}">
              <a16:creationId xmlns="" xmlns:a16="http://schemas.microsoft.com/office/drawing/2014/main" id="{00000000-0008-0000-0200-000081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78" name="Text Box 30">
          <a:extLst>
            <a:ext uri="{FF2B5EF4-FFF2-40B4-BE49-F238E27FC236}">
              <a16:creationId xmlns="" xmlns:a16="http://schemas.microsoft.com/office/drawing/2014/main" id="{00000000-0008-0000-0200-000082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79" name="Text Box 32">
          <a:extLst>
            <a:ext uri="{FF2B5EF4-FFF2-40B4-BE49-F238E27FC236}">
              <a16:creationId xmlns="" xmlns:a16="http://schemas.microsoft.com/office/drawing/2014/main" id="{00000000-0008-0000-0200-000083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280" name="Text Box 33">
          <a:extLst>
            <a:ext uri="{FF2B5EF4-FFF2-40B4-BE49-F238E27FC236}">
              <a16:creationId xmlns="" xmlns:a16="http://schemas.microsoft.com/office/drawing/2014/main" id="{00000000-0008-0000-0200-000084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281" name="Text Box 32">
          <a:extLst>
            <a:ext uri="{FF2B5EF4-FFF2-40B4-BE49-F238E27FC236}">
              <a16:creationId xmlns="" xmlns:a16="http://schemas.microsoft.com/office/drawing/2014/main" id="{00000000-0008-0000-0200-000085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82" name="Text Box 36">
          <a:extLst>
            <a:ext uri="{FF2B5EF4-FFF2-40B4-BE49-F238E27FC236}">
              <a16:creationId xmlns="" xmlns:a16="http://schemas.microsoft.com/office/drawing/2014/main" id="{00000000-0008-0000-0200-000086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83" name="Text Box 38">
          <a:extLst>
            <a:ext uri="{FF2B5EF4-FFF2-40B4-BE49-F238E27FC236}">
              <a16:creationId xmlns="" xmlns:a16="http://schemas.microsoft.com/office/drawing/2014/main" id="{00000000-0008-0000-0200-000087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84" name="Text Box 42">
          <a:extLst>
            <a:ext uri="{FF2B5EF4-FFF2-40B4-BE49-F238E27FC236}">
              <a16:creationId xmlns="" xmlns:a16="http://schemas.microsoft.com/office/drawing/2014/main" id="{00000000-0008-0000-0200-000088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85" name="Text Box 44">
          <a:extLst>
            <a:ext uri="{FF2B5EF4-FFF2-40B4-BE49-F238E27FC236}">
              <a16:creationId xmlns="" xmlns:a16="http://schemas.microsoft.com/office/drawing/2014/main" id="{00000000-0008-0000-0200-000089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86" name="Text Box 46">
          <a:extLst>
            <a:ext uri="{FF2B5EF4-FFF2-40B4-BE49-F238E27FC236}">
              <a16:creationId xmlns="" xmlns:a16="http://schemas.microsoft.com/office/drawing/2014/main" id="{00000000-0008-0000-0200-00008A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87" name="Text Box 48">
          <a:extLst>
            <a:ext uri="{FF2B5EF4-FFF2-40B4-BE49-F238E27FC236}">
              <a16:creationId xmlns="" xmlns:a16="http://schemas.microsoft.com/office/drawing/2014/main" id="{00000000-0008-0000-0200-00008B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288" name="Text Box 33">
          <a:extLst>
            <a:ext uri="{FF2B5EF4-FFF2-40B4-BE49-F238E27FC236}">
              <a16:creationId xmlns="" xmlns:a16="http://schemas.microsoft.com/office/drawing/2014/main" id="{00000000-0008-0000-0200-00008C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289" name="Text Box 32">
          <a:extLst>
            <a:ext uri="{FF2B5EF4-FFF2-40B4-BE49-F238E27FC236}">
              <a16:creationId xmlns="" xmlns:a16="http://schemas.microsoft.com/office/drawing/2014/main" id="{00000000-0008-0000-0200-00008D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90" name="Text Box 14">
          <a:extLst>
            <a:ext uri="{FF2B5EF4-FFF2-40B4-BE49-F238E27FC236}">
              <a16:creationId xmlns="" xmlns:a16="http://schemas.microsoft.com/office/drawing/2014/main" id="{00000000-0008-0000-0200-00008E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91" name="Text Box 16">
          <a:extLst>
            <a:ext uri="{FF2B5EF4-FFF2-40B4-BE49-F238E27FC236}">
              <a16:creationId xmlns="" xmlns:a16="http://schemas.microsoft.com/office/drawing/2014/main" id="{00000000-0008-0000-0200-00008F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92" name="Text Box 20">
          <a:extLst>
            <a:ext uri="{FF2B5EF4-FFF2-40B4-BE49-F238E27FC236}">
              <a16:creationId xmlns="" xmlns:a16="http://schemas.microsoft.com/office/drawing/2014/main" id="{00000000-0008-0000-0200-000090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93" name="Text Box 22">
          <a:extLst>
            <a:ext uri="{FF2B5EF4-FFF2-40B4-BE49-F238E27FC236}">
              <a16:creationId xmlns="" xmlns:a16="http://schemas.microsoft.com/office/drawing/2014/main" id="{00000000-0008-0000-0200-000091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94" name="Text Box 26">
          <a:extLst>
            <a:ext uri="{FF2B5EF4-FFF2-40B4-BE49-F238E27FC236}">
              <a16:creationId xmlns="" xmlns:a16="http://schemas.microsoft.com/office/drawing/2014/main" id="{00000000-0008-0000-0200-000092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95" name="Text Box 28">
          <a:extLst>
            <a:ext uri="{FF2B5EF4-FFF2-40B4-BE49-F238E27FC236}">
              <a16:creationId xmlns="" xmlns:a16="http://schemas.microsoft.com/office/drawing/2014/main" id="{00000000-0008-0000-0200-000093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96" name="Text Box 30">
          <a:extLst>
            <a:ext uri="{FF2B5EF4-FFF2-40B4-BE49-F238E27FC236}">
              <a16:creationId xmlns="" xmlns:a16="http://schemas.microsoft.com/office/drawing/2014/main" id="{00000000-0008-0000-0200-000094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297" name="Text Box 32">
          <a:extLst>
            <a:ext uri="{FF2B5EF4-FFF2-40B4-BE49-F238E27FC236}">
              <a16:creationId xmlns="" xmlns:a16="http://schemas.microsoft.com/office/drawing/2014/main" id="{00000000-0008-0000-0200-000095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298" name="Text Box 33">
          <a:extLst>
            <a:ext uri="{FF2B5EF4-FFF2-40B4-BE49-F238E27FC236}">
              <a16:creationId xmlns="" xmlns:a16="http://schemas.microsoft.com/office/drawing/2014/main" id="{00000000-0008-0000-0200-000096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299" name="Text Box 32">
          <a:extLst>
            <a:ext uri="{FF2B5EF4-FFF2-40B4-BE49-F238E27FC236}">
              <a16:creationId xmlns="" xmlns:a16="http://schemas.microsoft.com/office/drawing/2014/main" id="{00000000-0008-0000-0200-000097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300" name="Text Box 36">
          <a:extLst>
            <a:ext uri="{FF2B5EF4-FFF2-40B4-BE49-F238E27FC236}">
              <a16:creationId xmlns="" xmlns:a16="http://schemas.microsoft.com/office/drawing/2014/main" id="{00000000-0008-0000-0200-000098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301" name="Text Box 38">
          <a:extLst>
            <a:ext uri="{FF2B5EF4-FFF2-40B4-BE49-F238E27FC236}">
              <a16:creationId xmlns="" xmlns:a16="http://schemas.microsoft.com/office/drawing/2014/main" id="{00000000-0008-0000-0200-000099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302" name="Text Box 42">
          <a:extLst>
            <a:ext uri="{FF2B5EF4-FFF2-40B4-BE49-F238E27FC236}">
              <a16:creationId xmlns="" xmlns:a16="http://schemas.microsoft.com/office/drawing/2014/main" id="{00000000-0008-0000-0200-00009A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303" name="Text Box 44">
          <a:extLst>
            <a:ext uri="{FF2B5EF4-FFF2-40B4-BE49-F238E27FC236}">
              <a16:creationId xmlns="" xmlns:a16="http://schemas.microsoft.com/office/drawing/2014/main" id="{00000000-0008-0000-0200-00009B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304" name="Text Box 46">
          <a:extLst>
            <a:ext uri="{FF2B5EF4-FFF2-40B4-BE49-F238E27FC236}">
              <a16:creationId xmlns="" xmlns:a16="http://schemas.microsoft.com/office/drawing/2014/main" id="{00000000-0008-0000-0200-00009C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305" name="Text Box 48">
          <a:extLst>
            <a:ext uri="{FF2B5EF4-FFF2-40B4-BE49-F238E27FC236}">
              <a16:creationId xmlns="" xmlns:a16="http://schemas.microsoft.com/office/drawing/2014/main" id="{00000000-0008-0000-0200-00009D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306" name="Text Box 33">
          <a:extLst>
            <a:ext uri="{FF2B5EF4-FFF2-40B4-BE49-F238E27FC236}">
              <a16:creationId xmlns="" xmlns:a16="http://schemas.microsoft.com/office/drawing/2014/main" id="{00000000-0008-0000-0200-00009E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307" name="Text Box 32">
          <a:extLst>
            <a:ext uri="{FF2B5EF4-FFF2-40B4-BE49-F238E27FC236}">
              <a16:creationId xmlns="" xmlns:a16="http://schemas.microsoft.com/office/drawing/2014/main" id="{00000000-0008-0000-0200-00009F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308" name="Text Box 14">
          <a:extLst>
            <a:ext uri="{FF2B5EF4-FFF2-40B4-BE49-F238E27FC236}">
              <a16:creationId xmlns="" xmlns:a16="http://schemas.microsoft.com/office/drawing/2014/main" id="{00000000-0008-0000-0200-0000A0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309" name="Text Box 16">
          <a:extLst>
            <a:ext uri="{FF2B5EF4-FFF2-40B4-BE49-F238E27FC236}">
              <a16:creationId xmlns="" xmlns:a16="http://schemas.microsoft.com/office/drawing/2014/main" id="{00000000-0008-0000-0200-0000A1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310" name="Text Box 20">
          <a:extLst>
            <a:ext uri="{FF2B5EF4-FFF2-40B4-BE49-F238E27FC236}">
              <a16:creationId xmlns="" xmlns:a16="http://schemas.microsoft.com/office/drawing/2014/main" id="{00000000-0008-0000-0200-0000A2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311" name="Text Box 22">
          <a:extLst>
            <a:ext uri="{FF2B5EF4-FFF2-40B4-BE49-F238E27FC236}">
              <a16:creationId xmlns="" xmlns:a16="http://schemas.microsoft.com/office/drawing/2014/main" id="{00000000-0008-0000-0200-0000A3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312" name="Text Box 26">
          <a:extLst>
            <a:ext uri="{FF2B5EF4-FFF2-40B4-BE49-F238E27FC236}">
              <a16:creationId xmlns="" xmlns:a16="http://schemas.microsoft.com/office/drawing/2014/main" id="{00000000-0008-0000-0200-0000A4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313" name="Text Box 28">
          <a:extLst>
            <a:ext uri="{FF2B5EF4-FFF2-40B4-BE49-F238E27FC236}">
              <a16:creationId xmlns="" xmlns:a16="http://schemas.microsoft.com/office/drawing/2014/main" id="{00000000-0008-0000-0200-0000A5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314" name="Text Box 30">
          <a:extLst>
            <a:ext uri="{FF2B5EF4-FFF2-40B4-BE49-F238E27FC236}">
              <a16:creationId xmlns="" xmlns:a16="http://schemas.microsoft.com/office/drawing/2014/main" id="{00000000-0008-0000-0200-0000A6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315" name="Text Box 32">
          <a:extLst>
            <a:ext uri="{FF2B5EF4-FFF2-40B4-BE49-F238E27FC236}">
              <a16:creationId xmlns="" xmlns:a16="http://schemas.microsoft.com/office/drawing/2014/main" id="{00000000-0008-0000-0200-0000A7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316" name="Text Box 33">
          <a:extLst>
            <a:ext uri="{FF2B5EF4-FFF2-40B4-BE49-F238E27FC236}">
              <a16:creationId xmlns="" xmlns:a16="http://schemas.microsoft.com/office/drawing/2014/main" id="{00000000-0008-0000-0200-0000A8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317" name="Text Box 32">
          <a:extLst>
            <a:ext uri="{FF2B5EF4-FFF2-40B4-BE49-F238E27FC236}">
              <a16:creationId xmlns="" xmlns:a16="http://schemas.microsoft.com/office/drawing/2014/main" id="{00000000-0008-0000-0200-0000A9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318" name="Text Box 36">
          <a:extLst>
            <a:ext uri="{FF2B5EF4-FFF2-40B4-BE49-F238E27FC236}">
              <a16:creationId xmlns="" xmlns:a16="http://schemas.microsoft.com/office/drawing/2014/main" id="{00000000-0008-0000-0200-0000AA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319" name="Text Box 38">
          <a:extLst>
            <a:ext uri="{FF2B5EF4-FFF2-40B4-BE49-F238E27FC236}">
              <a16:creationId xmlns="" xmlns:a16="http://schemas.microsoft.com/office/drawing/2014/main" id="{00000000-0008-0000-0200-0000AB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320" name="Text Box 42">
          <a:extLst>
            <a:ext uri="{FF2B5EF4-FFF2-40B4-BE49-F238E27FC236}">
              <a16:creationId xmlns="" xmlns:a16="http://schemas.microsoft.com/office/drawing/2014/main" id="{00000000-0008-0000-0200-0000AC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321" name="Text Box 44">
          <a:extLst>
            <a:ext uri="{FF2B5EF4-FFF2-40B4-BE49-F238E27FC236}">
              <a16:creationId xmlns="" xmlns:a16="http://schemas.microsoft.com/office/drawing/2014/main" id="{00000000-0008-0000-0200-0000AD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322" name="Text Box 46">
          <a:extLst>
            <a:ext uri="{FF2B5EF4-FFF2-40B4-BE49-F238E27FC236}">
              <a16:creationId xmlns="" xmlns:a16="http://schemas.microsoft.com/office/drawing/2014/main" id="{00000000-0008-0000-0200-0000AE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629322</xdr:colOff>
      <xdr:row>2</xdr:row>
      <xdr:rowOff>2689</xdr:rowOff>
    </xdr:to>
    <xdr:sp macro="" textlink="">
      <xdr:nvSpPr>
        <xdr:cNvPr id="323" name="Text Box 48">
          <a:extLst>
            <a:ext uri="{FF2B5EF4-FFF2-40B4-BE49-F238E27FC236}">
              <a16:creationId xmlns="" xmlns:a16="http://schemas.microsoft.com/office/drawing/2014/main" id="{00000000-0008-0000-0200-0000AF010000}"/>
            </a:ext>
          </a:extLst>
        </xdr:cNvPr>
        <xdr:cNvSpPr txBox="1">
          <a:spLocks noChangeArrowheads="1"/>
        </xdr:cNvSpPr>
      </xdr:nvSpPr>
      <xdr:spPr bwMode="auto">
        <a:xfrm>
          <a:off x="2008542" y="231916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324" name="Text Box 33">
          <a:extLst>
            <a:ext uri="{FF2B5EF4-FFF2-40B4-BE49-F238E27FC236}">
              <a16:creationId xmlns="" xmlns:a16="http://schemas.microsoft.com/office/drawing/2014/main" id="{00000000-0008-0000-0200-0000B0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2</xdr:row>
      <xdr:rowOff>2689</xdr:rowOff>
    </xdr:from>
    <xdr:to>
      <xdr:col>3</xdr:col>
      <xdr:colOff>554948</xdr:colOff>
      <xdr:row>2</xdr:row>
      <xdr:rowOff>2689</xdr:rowOff>
    </xdr:to>
    <xdr:sp macro="" textlink="">
      <xdr:nvSpPr>
        <xdr:cNvPr id="325" name="Text Box 32">
          <a:extLst>
            <a:ext uri="{FF2B5EF4-FFF2-40B4-BE49-F238E27FC236}">
              <a16:creationId xmlns="" xmlns:a16="http://schemas.microsoft.com/office/drawing/2014/main" id="{00000000-0008-0000-0200-0000B1010000}"/>
            </a:ext>
          </a:extLst>
        </xdr:cNvPr>
        <xdr:cNvSpPr txBox="1">
          <a:spLocks noChangeArrowheads="1"/>
        </xdr:cNvSpPr>
      </xdr:nvSpPr>
      <xdr:spPr bwMode="auto">
        <a:xfrm>
          <a:off x="2008542" y="231916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26" name="Text Box 14">
          <a:extLst>
            <a:ext uri="{FF2B5EF4-FFF2-40B4-BE49-F238E27FC236}">
              <a16:creationId xmlns="" xmlns:a16="http://schemas.microsoft.com/office/drawing/2014/main" id="{00000000-0008-0000-0200-0000B201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27" name="Text Box 16">
          <a:extLst>
            <a:ext uri="{FF2B5EF4-FFF2-40B4-BE49-F238E27FC236}">
              <a16:creationId xmlns="" xmlns:a16="http://schemas.microsoft.com/office/drawing/2014/main" id="{00000000-0008-0000-0200-0000B301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28" name="Text Box 20">
          <a:extLst>
            <a:ext uri="{FF2B5EF4-FFF2-40B4-BE49-F238E27FC236}">
              <a16:creationId xmlns="" xmlns:a16="http://schemas.microsoft.com/office/drawing/2014/main" id="{00000000-0008-0000-0200-0000B401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29" name="Text Box 22">
          <a:extLst>
            <a:ext uri="{FF2B5EF4-FFF2-40B4-BE49-F238E27FC236}">
              <a16:creationId xmlns="" xmlns:a16="http://schemas.microsoft.com/office/drawing/2014/main" id="{00000000-0008-0000-0200-0000B501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30" name="Text Box 26">
          <a:extLst>
            <a:ext uri="{FF2B5EF4-FFF2-40B4-BE49-F238E27FC236}">
              <a16:creationId xmlns="" xmlns:a16="http://schemas.microsoft.com/office/drawing/2014/main" id="{00000000-0008-0000-0200-0000B601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31" name="Text Box 28">
          <a:extLst>
            <a:ext uri="{FF2B5EF4-FFF2-40B4-BE49-F238E27FC236}">
              <a16:creationId xmlns="" xmlns:a16="http://schemas.microsoft.com/office/drawing/2014/main" id="{00000000-0008-0000-0200-0000B701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32" name="Text Box 30">
          <a:extLst>
            <a:ext uri="{FF2B5EF4-FFF2-40B4-BE49-F238E27FC236}">
              <a16:creationId xmlns="" xmlns:a16="http://schemas.microsoft.com/office/drawing/2014/main" id="{00000000-0008-0000-0200-0000B801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33" name="Text Box 32">
          <a:extLst>
            <a:ext uri="{FF2B5EF4-FFF2-40B4-BE49-F238E27FC236}">
              <a16:creationId xmlns="" xmlns:a16="http://schemas.microsoft.com/office/drawing/2014/main" id="{00000000-0008-0000-0200-0000B901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554948</xdr:colOff>
      <xdr:row>1</xdr:row>
      <xdr:rowOff>2689</xdr:rowOff>
    </xdr:to>
    <xdr:sp macro="" textlink="">
      <xdr:nvSpPr>
        <xdr:cNvPr id="334" name="Text Box 33">
          <a:extLst>
            <a:ext uri="{FF2B5EF4-FFF2-40B4-BE49-F238E27FC236}">
              <a16:creationId xmlns="" xmlns:a16="http://schemas.microsoft.com/office/drawing/2014/main" id="{00000000-0008-0000-0200-0000BA010000}"/>
            </a:ext>
          </a:extLst>
        </xdr:cNvPr>
        <xdr:cNvSpPr txBox="1">
          <a:spLocks noChangeArrowheads="1"/>
        </xdr:cNvSpPr>
      </xdr:nvSpPr>
      <xdr:spPr bwMode="auto">
        <a:xfrm>
          <a:off x="2008542" y="14504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554948</xdr:colOff>
      <xdr:row>1</xdr:row>
      <xdr:rowOff>2689</xdr:rowOff>
    </xdr:to>
    <xdr:sp macro="" textlink="">
      <xdr:nvSpPr>
        <xdr:cNvPr id="335" name="Text Box 32">
          <a:extLst>
            <a:ext uri="{FF2B5EF4-FFF2-40B4-BE49-F238E27FC236}">
              <a16:creationId xmlns="" xmlns:a16="http://schemas.microsoft.com/office/drawing/2014/main" id="{00000000-0008-0000-0200-0000BB010000}"/>
            </a:ext>
          </a:extLst>
        </xdr:cNvPr>
        <xdr:cNvSpPr txBox="1">
          <a:spLocks noChangeArrowheads="1"/>
        </xdr:cNvSpPr>
      </xdr:nvSpPr>
      <xdr:spPr bwMode="auto">
        <a:xfrm>
          <a:off x="2008542" y="14504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36" name="Text Box 36">
          <a:extLst>
            <a:ext uri="{FF2B5EF4-FFF2-40B4-BE49-F238E27FC236}">
              <a16:creationId xmlns="" xmlns:a16="http://schemas.microsoft.com/office/drawing/2014/main" id="{00000000-0008-0000-0200-0000BC01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37" name="Text Box 38">
          <a:extLst>
            <a:ext uri="{FF2B5EF4-FFF2-40B4-BE49-F238E27FC236}">
              <a16:creationId xmlns="" xmlns:a16="http://schemas.microsoft.com/office/drawing/2014/main" id="{00000000-0008-0000-0200-0000BD01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38" name="Text Box 42">
          <a:extLst>
            <a:ext uri="{FF2B5EF4-FFF2-40B4-BE49-F238E27FC236}">
              <a16:creationId xmlns="" xmlns:a16="http://schemas.microsoft.com/office/drawing/2014/main" id="{00000000-0008-0000-0200-0000BE01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39" name="Text Box 44">
          <a:extLst>
            <a:ext uri="{FF2B5EF4-FFF2-40B4-BE49-F238E27FC236}">
              <a16:creationId xmlns="" xmlns:a16="http://schemas.microsoft.com/office/drawing/2014/main" id="{00000000-0008-0000-0200-0000BF01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40" name="Text Box 46">
          <a:extLst>
            <a:ext uri="{FF2B5EF4-FFF2-40B4-BE49-F238E27FC236}">
              <a16:creationId xmlns="" xmlns:a16="http://schemas.microsoft.com/office/drawing/2014/main" id="{00000000-0008-0000-0200-0000C001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41" name="Text Box 48">
          <a:extLst>
            <a:ext uri="{FF2B5EF4-FFF2-40B4-BE49-F238E27FC236}">
              <a16:creationId xmlns="" xmlns:a16="http://schemas.microsoft.com/office/drawing/2014/main" id="{00000000-0008-0000-0200-0000C101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554948</xdr:colOff>
      <xdr:row>1</xdr:row>
      <xdr:rowOff>2689</xdr:rowOff>
    </xdr:to>
    <xdr:sp macro="" textlink="">
      <xdr:nvSpPr>
        <xdr:cNvPr id="342" name="Text Box 33">
          <a:extLst>
            <a:ext uri="{FF2B5EF4-FFF2-40B4-BE49-F238E27FC236}">
              <a16:creationId xmlns="" xmlns:a16="http://schemas.microsoft.com/office/drawing/2014/main" id="{00000000-0008-0000-0200-0000C2010000}"/>
            </a:ext>
          </a:extLst>
        </xdr:cNvPr>
        <xdr:cNvSpPr txBox="1">
          <a:spLocks noChangeArrowheads="1"/>
        </xdr:cNvSpPr>
      </xdr:nvSpPr>
      <xdr:spPr bwMode="auto">
        <a:xfrm>
          <a:off x="2008542" y="14504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554948</xdr:colOff>
      <xdr:row>1</xdr:row>
      <xdr:rowOff>2689</xdr:rowOff>
    </xdr:to>
    <xdr:sp macro="" textlink="">
      <xdr:nvSpPr>
        <xdr:cNvPr id="343" name="Text Box 32">
          <a:extLst>
            <a:ext uri="{FF2B5EF4-FFF2-40B4-BE49-F238E27FC236}">
              <a16:creationId xmlns="" xmlns:a16="http://schemas.microsoft.com/office/drawing/2014/main" id="{00000000-0008-0000-0200-0000C3010000}"/>
            </a:ext>
          </a:extLst>
        </xdr:cNvPr>
        <xdr:cNvSpPr txBox="1">
          <a:spLocks noChangeArrowheads="1"/>
        </xdr:cNvSpPr>
      </xdr:nvSpPr>
      <xdr:spPr bwMode="auto">
        <a:xfrm>
          <a:off x="2008542" y="14504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44" name="Text Box 14">
          <a:extLst>
            <a:ext uri="{FF2B5EF4-FFF2-40B4-BE49-F238E27FC236}">
              <a16:creationId xmlns="" xmlns:a16="http://schemas.microsoft.com/office/drawing/2014/main" id="{00000000-0008-0000-0200-0000C401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45" name="Text Box 16">
          <a:extLst>
            <a:ext uri="{FF2B5EF4-FFF2-40B4-BE49-F238E27FC236}">
              <a16:creationId xmlns="" xmlns:a16="http://schemas.microsoft.com/office/drawing/2014/main" id="{00000000-0008-0000-0200-0000C501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46" name="Text Box 20">
          <a:extLst>
            <a:ext uri="{FF2B5EF4-FFF2-40B4-BE49-F238E27FC236}">
              <a16:creationId xmlns="" xmlns:a16="http://schemas.microsoft.com/office/drawing/2014/main" id="{00000000-0008-0000-0200-0000C601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47" name="Text Box 22">
          <a:extLst>
            <a:ext uri="{FF2B5EF4-FFF2-40B4-BE49-F238E27FC236}">
              <a16:creationId xmlns="" xmlns:a16="http://schemas.microsoft.com/office/drawing/2014/main" id="{00000000-0008-0000-0200-0000C701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48" name="Text Box 26">
          <a:extLst>
            <a:ext uri="{FF2B5EF4-FFF2-40B4-BE49-F238E27FC236}">
              <a16:creationId xmlns="" xmlns:a16="http://schemas.microsoft.com/office/drawing/2014/main" id="{00000000-0008-0000-0200-0000C801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49" name="Text Box 28">
          <a:extLst>
            <a:ext uri="{FF2B5EF4-FFF2-40B4-BE49-F238E27FC236}">
              <a16:creationId xmlns="" xmlns:a16="http://schemas.microsoft.com/office/drawing/2014/main" id="{00000000-0008-0000-0200-0000C901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50" name="Text Box 30">
          <a:extLst>
            <a:ext uri="{FF2B5EF4-FFF2-40B4-BE49-F238E27FC236}">
              <a16:creationId xmlns="" xmlns:a16="http://schemas.microsoft.com/office/drawing/2014/main" id="{00000000-0008-0000-0200-0000CA01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51" name="Text Box 32">
          <a:extLst>
            <a:ext uri="{FF2B5EF4-FFF2-40B4-BE49-F238E27FC236}">
              <a16:creationId xmlns="" xmlns:a16="http://schemas.microsoft.com/office/drawing/2014/main" id="{00000000-0008-0000-0200-0000CB01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554948</xdr:colOff>
      <xdr:row>1</xdr:row>
      <xdr:rowOff>2689</xdr:rowOff>
    </xdr:to>
    <xdr:sp macro="" textlink="">
      <xdr:nvSpPr>
        <xdr:cNvPr id="352" name="Text Box 33">
          <a:extLst>
            <a:ext uri="{FF2B5EF4-FFF2-40B4-BE49-F238E27FC236}">
              <a16:creationId xmlns="" xmlns:a16="http://schemas.microsoft.com/office/drawing/2014/main" id="{00000000-0008-0000-0200-0000CC010000}"/>
            </a:ext>
          </a:extLst>
        </xdr:cNvPr>
        <xdr:cNvSpPr txBox="1">
          <a:spLocks noChangeArrowheads="1"/>
        </xdr:cNvSpPr>
      </xdr:nvSpPr>
      <xdr:spPr bwMode="auto">
        <a:xfrm>
          <a:off x="2008542" y="14504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554948</xdr:colOff>
      <xdr:row>1</xdr:row>
      <xdr:rowOff>2689</xdr:rowOff>
    </xdr:to>
    <xdr:sp macro="" textlink="">
      <xdr:nvSpPr>
        <xdr:cNvPr id="353" name="Text Box 32">
          <a:extLst>
            <a:ext uri="{FF2B5EF4-FFF2-40B4-BE49-F238E27FC236}">
              <a16:creationId xmlns="" xmlns:a16="http://schemas.microsoft.com/office/drawing/2014/main" id="{00000000-0008-0000-0200-0000CD010000}"/>
            </a:ext>
          </a:extLst>
        </xdr:cNvPr>
        <xdr:cNvSpPr txBox="1">
          <a:spLocks noChangeArrowheads="1"/>
        </xdr:cNvSpPr>
      </xdr:nvSpPr>
      <xdr:spPr bwMode="auto">
        <a:xfrm>
          <a:off x="2008542" y="14504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54" name="Text Box 36">
          <a:extLst>
            <a:ext uri="{FF2B5EF4-FFF2-40B4-BE49-F238E27FC236}">
              <a16:creationId xmlns="" xmlns:a16="http://schemas.microsoft.com/office/drawing/2014/main" id="{00000000-0008-0000-0200-0000CE01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55" name="Text Box 38">
          <a:extLst>
            <a:ext uri="{FF2B5EF4-FFF2-40B4-BE49-F238E27FC236}">
              <a16:creationId xmlns="" xmlns:a16="http://schemas.microsoft.com/office/drawing/2014/main" id="{00000000-0008-0000-0200-0000CF01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56" name="Text Box 42">
          <a:extLst>
            <a:ext uri="{FF2B5EF4-FFF2-40B4-BE49-F238E27FC236}">
              <a16:creationId xmlns="" xmlns:a16="http://schemas.microsoft.com/office/drawing/2014/main" id="{00000000-0008-0000-0200-0000D001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57" name="Text Box 44">
          <a:extLst>
            <a:ext uri="{FF2B5EF4-FFF2-40B4-BE49-F238E27FC236}">
              <a16:creationId xmlns="" xmlns:a16="http://schemas.microsoft.com/office/drawing/2014/main" id="{00000000-0008-0000-0200-0000D101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58" name="Text Box 46">
          <a:extLst>
            <a:ext uri="{FF2B5EF4-FFF2-40B4-BE49-F238E27FC236}">
              <a16:creationId xmlns="" xmlns:a16="http://schemas.microsoft.com/office/drawing/2014/main" id="{00000000-0008-0000-0200-0000D201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629322</xdr:colOff>
      <xdr:row>1</xdr:row>
      <xdr:rowOff>2689</xdr:rowOff>
    </xdr:to>
    <xdr:sp macro="" textlink="">
      <xdr:nvSpPr>
        <xdr:cNvPr id="359" name="Text Box 48">
          <a:extLst>
            <a:ext uri="{FF2B5EF4-FFF2-40B4-BE49-F238E27FC236}">
              <a16:creationId xmlns="" xmlns:a16="http://schemas.microsoft.com/office/drawing/2014/main" id="{00000000-0008-0000-0200-0000D3010000}"/>
            </a:ext>
          </a:extLst>
        </xdr:cNvPr>
        <xdr:cNvSpPr txBox="1">
          <a:spLocks noChangeArrowheads="1"/>
        </xdr:cNvSpPr>
      </xdr:nvSpPr>
      <xdr:spPr bwMode="auto">
        <a:xfrm>
          <a:off x="2008542" y="1450489"/>
          <a:ext cx="624840" cy="0"/>
        </a:xfrm>
        <a:prstGeom prst="rect">
          <a:avLst/>
        </a:prstGeom>
        <a:solidFill>
          <a:srgbClr val="FFFFFF"/>
        </a:solidFill>
        <a:ln w="9525">
          <a:noFill/>
          <a:miter lim="800000"/>
          <a:headEnd/>
          <a:tailEnd/>
        </a:ln>
      </xdr:spPr>
      <xdr:txBody>
        <a:bodyPr vertOverflow="clip" wrap="square" lIns="27432" tIns="22860" rIns="27432" bIns="0" anchor="t" upright="1"/>
        <a:lstStyle/>
        <a:p>
          <a:pPr algn="ctr" rtl="0">
            <a:defRPr sz="1000"/>
          </a:pPr>
          <a:r>
            <a:rPr lang="en-US" sz="1000" b="0" i="0" u="none" strike="noStrike" baseline="0">
              <a:solidFill>
                <a:srgbClr val="000000"/>
              </a:solidFill>
              <a:latin typeface="Times Armenian"/>
            </a:rPr>
            <a:t>ä ² î ì Æ ð ² î àõ</a:t>
          </a:r>
        </a:p>
        <a:p>
          <a:pPr algn="ctr" rtl="0">
            <a:defRPr sz="1000"/>
          </a:pPr>
          <a:r>
            <a:rPr lang="en-US" sz="1000" b="0" i="0" u="none" strike="noStrike" baseline="0">
              <a:solidFill>
                <a:srgbClr val="000000"/>
              </a:solidFill>
              <a:latin typeface="Times Armenian"/>
            </a:rPr>
            <a:t>ù. ºñ¨³Ý, ÎáÙÇï³ëÇ åáÕ. 54µ</a:t>
          </a:r>
        </a:p>
        <a:p>
          <a:pPr algn="ctr" rtl="0">
            <a:defRPr sz="1000"/>
          </a:pPr>
          <a:r>
            <a:rPr lang="en-US" sz="1000" b="0" i="0" u="none" strike="noStrike" baseline="0">
              <a:solidFill>
                <a:srgbClr val="000000"/>
              </a:solidFill>
              <a:latin typeface="Times Armenian"/>
            </a:rPr>
            <a:t>ºñ¨³ÝÇ ÃÇí 3 ·³ÝÓ³å»ï³ñ³Ý</a:t>
          </a:r>
        </a:p>
        <a:p>
          <a:pPr algn="ctr" rtl="0">
            <a:defRPr sz="1000"/>
          </a:pPr>
          <a:r>
            <a:rPr lang="en-US" sz="1000" b="0" i="0" u="none" strike="noStrike" baseline="0">
              <a:solidFill>
                <a:srgbClr val="000000"/>
              </a:solidFill>
              <a:latin typeface="Times Armenian"/>
            </a:rPr>
            <a:t>Ð/Ð 900031284012</a:t>
          </a:r>
        </a:p>
        <a:p>
          <a:pPr algn="ctr" rtl="0">
            <a:defRPr sz="1000"/>
          </a:pPr>
          <a:endParaRPr lang="en-US" sz="1000" b="0" i="0" u="none" strike="noStrike" baseline="0">
            <a:solidFill>
              <a:srgbClr val="000000"/>
            </a:solidFill>
            <a:latin typeface="Times Armenian"/>
          </a:endParaRPr>
        </a:p>
        <a:p>
          <a:pPr algn="ctr" rtl="0">
            <a:defRPr sz="1000"/>
          </a:pPr>
          <a:r>
            <a:rPr lang="en-US" sz="1000" b="0" i="0" u="none" strike="noStrike" baseline="0">
              <a:solidFill>
                <a:srgbClr val="000000"/>
              </a:solidFill>
              <a:latin typeface="Times Armenian"/>
            </a:rPr>
            <a:t>---------------------------------</a:t>
          </a:r>
        </a:p>
        <a:p>
          <a:pPr algn="ctr" rtl="0">
            <a:defRPr sz="1000"/>
          </a:pPr>
          <a:r>
            <a:rPr lang="en-US" sz="1000" b="0" i="0" u="none" strike="noStrike" baseline="0">
              <a:solidFill>
                <a:srgbClr val="000000"/>
              </a:solidFill>
              <a:latin typeface="Times Armenian"/>
            </a:rPr>
            <a:t>¥ëïáñ³·ñáõÃÛáõÝ¤                      </a:t>
          </a:r>
        </a:p>
        <a:p>
          <a:pPr algn="ctr"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554948</xdr:colOff>
      <xdr:row>1</xdr:row>
      <xdr:rowOff>2689</xdr:rowOff>
    </xdr:to>
    <xdr:sp macro="" textlink="">
      <xdr:nvSpPr>
        <xdr:cNvPr id="360" name="Text Box 33">
          <a:extLst>
            <a:ext uri="{FF2B5EF4-FFF2-40B4-BE49-F238E27FC236}">
              <a16:creationId xmlns="" xmlns:a16="http://schemas.microsoft.com/office/drawing/2014/main" id="{00000000-0008-0000-0200-0000D4010000}"/>
            </a:ext>
          </a:extLst>
        </xdr:cNvPr>
        <xdr:cNvSpPr txBox="1">
          <a:spLocks noChangeArrowheads="1"/>
        </xdr:cNvSpPr>
      </xdr:nvSpPr>
      <xdr:spPr bwMode="auto">
        <a:xfrm>
          <a:off x="2008542" y="14504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twoCellAnchor>
    <xdr:from>
      <xdr:col>3</xdr:col>
      <xdr:colOff>4482</xdr:colOff>
      <xdr:row>1</xdr:row>
      <xdr:rowOff>2689</xdr:rowOff>
    </xdr:from>
    <xdr:to>
      <xdr:col>3</xdr:col>
      <xdr:colOff>554948</xdr:colOff>
      <xdr:row>1</xdr:row>
      <xdr:rowOff>2689</xdr:rowOff>
    </xdr:to>
    <xdr:sp macro="" textlink="">
      <xdr:nvSpPr>
        <xdr:cNvPr id="361" name="Text Box 32">
          <a:extLst>
            <a:ext uri="{FF2B5EF4-FFF2-40B4-BE49-F238E27FC236}">
              <a16:creationId xmlns="" xmlns:a16="http://schemas.microsoft.com/office/drawing/2014/main" id="{00000000-0008-0000-0200-0000D5010000}"/>
            </a:ext>
          </a:extLst>
        </xdr:cNvPr>
        <xdr:cNvSpPr txBox="1">
          <a:spLocks noChangeArrowheads="1"/>
        </xdr:cNvSpPr>
      </xdr:nvSpPr>
      <xdr:spPr bwMode="auto">
        <a:xfrm>
          <a:off x="2008542" y="1450489"/>
          <a:ext cx="550466" cy="0"/>
        </a:xfrm>
        <a:prstGeom prst="rect">
          <a:avLst/>
        </a:prstGeom>
        <a:solidFill>
          <a:srgbClr val="FFFFFF"/>
        </a:solidFill>
        <a:ln w="9525">
          <a:noFill/>
          <a:miter lim="800000"/>
          <a:headEnd/>
          <a:tailEnd/>
        </a:ln>
      </xdr:spPr>
      <xdr:txBody>
        <a:bodyPr vertOverflow="clip" wrap="square" lIns="27432" tIns="22860" rIns="27432" bIns="0" anchor="t" upright="1"/>
        <a:lstStyle/>
        <a:p>
          <a:pPr algn="l" rtl="0">
            <a:defRPr sz="1000"/>
          </a:pPr>
          <a:r>
            <a:rPr lang="en-US" sz="1000" b="0" i="0" u="none" strike="noStrike" baseline="0">
              <a:solidFill>
                <a:srgbClr val="000000"/>
              </a:solidFill>
              <a:latin typeface="Times Armenian"/>
            </a:rPr>
            <a:t>ì ² Ö ² è à Ô </a:t>
          </a:r>
        </a:p>
        <a:p>
          <a:pPr algn="l" rtl="0">
            <a:defRPr sz="1000"/>
          </a:pPr>
          <a:r>
            <a:rPr lang="en-US" sz="1000" b="0" i="0" u="none" strike="noStrike" baseline="0">
              <a:solidFill>
                <a:srgbClr val="000000"/>
              </a:solidFill>
              <a:latin typeface="Times Armenian"/>
            </a:rPr>
            <a:t>ù. ºñ¨³Ý, Ì³ïáõñÛ³Ý 27</a:t>
          </a:r>
        </a:p>
        <a:p>
          <a:pPr algn="l" rtl="0">
            <a:defRPr sz="1000"/>
          </a:pPr>
          <a:r>
            <a:rPr lang="en-US" sz="1000" b="0" i="0" u="none" strike="noStrike" baseline="0">
              <a:solidFill>
                <a:srgbClr val="000000"/>
              </a:solidFill>
              <a:latin typeface="Times Armenian"/>
            </a:rPr>
            <a:t>§ØÇç³½·³ÛÇÝ ÇÝí»ëïÇóÇáÝ µ³ÝÏ¦ ö´À</a:t>
          </a:r>
        </a:p>
        <a:p>
          <a:pPr algn="l" rtl="0">
            <a:defRPr sz="1000"/>
          </a:pPr>
          <a:r>
            <a:rPr lang="en-US" sz="1000" b="0" i="0" u="none" strike="noStrike" baseline="0">
              <a:solidFill>
                <a:srgbClr val="000000"/>
              </a:solidFill>
              <a:latin typeface="Times Armenian"/>
            </a:rPr>
            <a:t>Ð/Ð 145004670790</a:t>
          </a:r>
        </a:p>
        <a:p>
          <a:pPr algn="l" rtl="0">
            <a:defRPr sz="1000"/>
          </a:pPr>
          <a:endParaRPr lang="en-US" sz="1000" b="0" i="0" u="none" strike="noStrike" baseline="0">
            <a:solidFill>
              <a:srgbClr val="000000"/>
            </a:solidFill>
            <a:latin typeface="Times Armenian"/>
          </a:endParaRPr>
        </a:p>
        <a:p>
          <a:pPr algn="l" rtl="0">
            <a:defRPr sz="1000"/>
          </a:pPr>
          <a:r>
            <a:rPr lang="en-US" sz="1000" b="0" i="0" u="none" strike="noStrike" baseline="0">
              <a:solidFill>
                <a:srgbClr val="000000"/>
              </a:solidFill>
              <a:latin typeface="Times Armenian"/>
            </a:rPr>
            <a:t>---------------------------------</a:t>
          </a:r>
        </a:p>
        <a:p>
          <a:pPr algn="l" rtl="0">
            <a:defRPr sz="1000"/>
          </a:pPr>
          <a:r>
            <a:rPr lang="en-US" sz="1000" b="0" i="0" u="none" strike="noStrike" baseline="0">
              <a:solidFill>
                <a:srgbClr val="000000"/>
              </a:solidFill>
              <a:latin typeface="Times Armenian"/>
            </a:rPr>
            <a:t>¥ëïáñ³·ñáõÃÛáõÝ¤</a:t>
          </a:r>
        </a:p>
        <a:p>
          <a:pPr algn="l" rtl="0">
            <a:defRPr sz="1000"/>
          </a:pPr>
          <a:r>
            <a:rPr lang="en-US" sz="1000" b="0" i="0" u="none" strike="noStrike" baseline="0">
              <a:solidFill>
                <a:srgbClr val="000000"/>
              </a:solidFill>
              <a:latin typeface="Times Armenian"/>
            </a:rPr>
            <a:t>                        Î©î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62"/>
  <sheetViews>
    <sheetView tabSelected="1" topLeftCell="A29" zoomScale="70" zoomScaleNormal="70" workbookViewId="0">
      <selection activeCell="J31" sqref="J31"/>
    </sheetView>
  </sheetViews>
  <sheetFormatPr defaultRowHeight="11.4"/>
  <cols>
    <col min="1" max="1" width="5.5546875" style="42" customWidth="1"/>
    <col min="2" max="2" width="10.21875" style="42" customWidth="1"/>
    <col min="3" max="3" width="12.77734375" style="42" customWidth="1"/>
    <col min="4" max="4" width="14.88671875" style="39" customWidth="1"/>
    <col min="5" max="5" width="15.33203125" style="39" customWidth="1"/>
    <col min="6" max="6" width="16.33203125" style="42" customWidth="1"/>
    <col min="7" max="7" width="66.21875" style="39" customWidth="1"/>
    <col min="8" max="8" width="59.77734375" style="39" customWidth="1"/>
    <col min="9" max="10" width="8.88671875" style="42" customWidth="1"/>
    <col min="11" max="11" width="9" style="39" customWidth="1"/>
    <col min="12" max="12" width="11" style="42" customWidth="1"/>
    <col min="13" max="14" width="11.77734375" style="39" customWidth="1"/>
    <col min="15" max="16" width="11.21875" style="39" customWidth="1"/>
    <col min="17" max="16384" width="8.88671875" style="39"/>
  </cols>
  <sheetData>
    <row r="1" spans="1:16" ht="114">
      <c r="A1" s="37" t="s">
        <v>2</v>
      </c>
      <c r="B1" s="37" t="s">
        <v>3</v>
      </c>
      <c r="C1" s="37" t="s">
        <v>3</v>
      </c>
      <c r="D1" s="38" t="s">
        <v>4</v>
      </c>
      <c r="E1" s="38" t="s">
        <v>5</v>
      </c>
      <c r="F1" s="37" t="s">
        <v>223</v>
      </c>
      <c r="G1" s="37" t="s">
        <v>6</v>
      </c>
      <c r="H1" s="37" t="s">
        <v>7</v>
      </c>
      <c r="I1" s="37" t="s">
        <v>8</v>
      </c>
      <c r="J1" s="37" t="s">
        <v>9</v>
      </c>
      <c r="K1" s="37" t="s">
        <v>10</v>
      </c>
      <c r="L1" s="37" t="s">
        <v>11</v>
      </c>
      <c r="M1" s="37" t="s">
        <v>12</v>
      </c>
      <c r="N1" s="37" t="s">
        <v>42</v>
      </c>
      <c r="O1" s="37" t="s">
        <v>42</v>
      </c>
      <c r="P1" s="37" t="s">
        <v>42</v>
      </c>
    </row>
    <row r="2" spans="1:16" ht="57">
      <c r="A2" s="37">
        <v>1</v>
      </c>
      <c r="B2" s="37">
        <v>33141212</v>
      </c>
      <c r="C2" s="37" t="s">
        <v>120</v>
      </c>
      <c r="D2" s="38" t="s">
        <v>121</v>
      </c>
      <c r="E2" s="47" t="s">
        <v>122</v>
      </c>
      <c r="F2" s="48"/>
      <c r="G2" s="47" t="s">
        <v>123</v>
      </c>
      <c r="H2" s="47" t="s">
        <v>124</v>
      </c>
      <c r="I2" s="48" t="s">
        <v>0</v>
      </c>
      <c r="J2" s="48" t="s">
        <v>1</v>
      </c>
      <c r="K2" s="49">
        <v>15000</v>
      </c>
      <c r="L2" s="50">
        <v>15</v>
      </c>
      <c r="M2" s="51">
        <f t="shared" ref="M2:M32" si="0">K2*L2</f>
        <v>225000</v>
      </c>
      <c r="N2" s="41"/>
      <c r="O2" s="2"/>
      <c r="P2" s="2"/>
    </row>
    <row r="3" spans="1:16" ht="159.6">
      <c r="A3" s="37">
        <v>2</v>
      </c>
      <c r="B3" s="37">
        <v>33621641</v>
      </c>
      <c r="C3" s="37" t="s">
        <v>125</v>
      </c>
      <c r="D3" s="38" t="s">
        <v>126</v>
      </c>
      <c r="E3" s="47" t="s">
        <v>127</v>
      </c>
      <c r="F3" s="48"/>
      <c r="G3" s="47" t="s">
        <v>128</v>
      </c>
      <c r="H3" s="47" t="s">
        <v>129</v>
      </c>
      <c r="I3" s="48" t="s">
        <v>0</v>
      </c>
      <c r="J3" s="48" t="s">
        <v>1</v>
      </c>
      <c r="K3" s="49">
        <v>11</v>
      </c>
      <c r="L3" s="50">
        <v>60000</v>
      </c>
      <c r="M3" s="51">
        <f t="shared" si="0"/>
        <v>660000</v>
      </c>
      <c r="N3" s="41"/>
      <c r="O3" s="2"/>
      <c r="P3" s="2"/>
    </row>
    <row r="4" spans="1:16" ht="241.2">
      <c r="A4" s="37">
        <v>3</v>
      </c>
      <c r="B4" s="2">
        <v>33141111</v>
      </c>
      <c r="C4" s="52" t="s">
        <v>206</v>
      </c>
      <c r="D4" s="4" t="s">
        <v>47</v>
      </c>
      <c r="E4" s="4" t="s">
        <v>48</v>
      </c>
      <c r="F4" s="2"/>
      <c r="G4" s="4" t="s">
        <v>203</v>
      </c>
      <c r="H4" s="4" t="s">
        <v>202</v>
      </c>
      <c r="I4" s="2" t="s">
        <v>0</v>
      </c>
      <c r="J4" s="2" t="s">
        <v>1</v>
      </c>
      <c r="K4" s="49">
        <v>357</v>
      </c>
      <c r="L4" s="2">
        <v>500</v>
      </c>
      <c r="M4" s="51">
        <f t="shared" si="0"/>
        <v>178500</v>
      </c>
      <c r="N4" s="2"/>
      <c r="O4" s="2"/>
      <c r="P4" s="2"/>
    </row>
    <row r="5" spans="1:16" ht="34.200000000000003">
      <c r="A5" s="37">
        <v>4</v>
      </c>
      <c r="B5" s="37">
        <v>33141111</v>
      </c>
      <c r="C5" s="37" t="s">
        <v>130</v>
      </c>
      <c r="D5" s="38" t="s">
        <v>131</v>
      </c>
      <c r="E5" s="47" t="s">
        <v>132</v>
      </c>
      <c r="F5" s="48"/>
      <c r="G5" s="47" t="s">
        <v>133</v>
      </c>
      <c r="H5" s="47" t="s">
        <v>134</v>
      </c>
      <c r="I5" s="48" t="s">
        <v>0</v>
      </c>
      <c r="J5" s="48" t="s">
        <v>1</v>
      </c>
      <c r="K5" s="49">
        <v>2000</v>
      </c>
      <c r="L5" s="50">
        <v>100</v>
      </c>
      <c r="M5" s="51">
        <f t="shared" si="0"/>
        <v>200000</v>
      </c>
      <c r="N5" s="41"/>
      <c r="O5" s="2"/>
      <c r="P5" s="2"/>
    </row>
    <row r="6" spans="1:16" ht="34.200000000000003">
      <c r="A6" s="37">
        <v>5</v>
      </c>
      <c r="B6" s="37">
        <v>33141111</v>
      </c>
      <c r="C6" s="37" t="s">
        <v>135</v>
      </c>
      <c r="D6" s="38" t="s">
        <v>131</v>
      </c>
      <c r="E6" s="47" t="s">
        <v>132</v>
      </c>
      <c r="F6" s="48"/>
      <c r="G6" s="47" t="s">
        <v>136</v>
      </c>
      <c r="H6" s="47" t="s">
        <v>137</v>
      </c>
      <c r="I6" s="48" t="s">
        <v>0</v>
      </c>
      <c r="J6" s="48" t="s">
        <v>1</v>
      </c>
      <c r="K6" s="49">
        <v>4000</v>
      </c>
      <c r="L6" s="50">
        <v>36</v>
      </c>
      <c r="M6" s="51">
        <f t="shared" si="0"/>
        <v>144000</v>
      </c>
      <c r="N6" s="41"/>
      <c r="O6" s="2"/>
      <c r="P6" s="2"/>
    </row>
    <row r="7" spans="1:16" ht="226.2">
      <c r="A7" s="37">
        <v>6</v>
      </c>
      <c r="B7" s="2">
        <v>33141111</v>
      </c>
      <c r="C7" s="52" t="s">
        <v>208</v>
      </c>
      <c r="D7" s="4" t="s">
        <v>53</v>
      </c>
      <c r="E7" s="4" t="s">
        <v>54</v>
      </c>
      <c r="F7" s="2"/>
      <c r="G7" s="4" t="s">
        <v>204</v>
      </c>
      <c r="H7" s="4" t="s">
        <v>205</v>
      </c>
      <c r="I7" s="2" t="s">
        <v>0</v>
      </c>
      <c r="J7" s="2" t="s">
        <v>1</v>
      </c>
      <c r="K7" s="49">
        <v>670</v>
      </c>
      <c r="L7" s="2">
        <v>1200</v>
      </c>
      <c r="M7" s="51">
        <f t="shared" si="0"/>
        <v>804000</v>
      </c>
      <c r="N7" s="2"/>
      <c r="O7" s="2"/>
      <c r="P7" s="2"/>
    </row>
    <row r="8" spans="1:16" ht="45.6">
      <c r="A8" s="37">
        <v>7</v>
      </c>
      <c r="B8" s="37">
        <v>33141400</v>
      </c>
      <c r="C8" s="37" t="s">
        <v>138</v>
      </c>
      <c r="D8" s="38" t="s">
        <v>139</v>
      </c>
      <c r="E8" s="47" t="s">
        <v>140</v>
      </c>
      <c r="F8" s="48"/>
      <c r="G8" s="47" t="s">
        <v>141</v>
      </c>
      <c r="H8" s="47" t="s">
        <v>142</v>
      </c>
      <c r="I8" s="48" t="s">
        <v>143</v>
      </c>
      <c r="J8" s="48" t="s">
        <v>144</v>
      </c>
      <c r="K8" s="49">
        <v>650</v>
      </c>
      <c r="L8" s="50">
        <v>1300</v>
      </c>
      <c r="M8" s="51">
        <f t="shared" si="0"/>
        <v>845000</v>
      </c>
      <c r="N8" s="41"/>
      <c r="O8" s="2"/>
      <c r="P8" s="2"/>
    </row>
    <row r="9" spans="1:16" ht="45.6">
      <c r="A9" s="37">
        <v>8</v>
      </c>
      <c r="B9" s="37">
        <v>33141400</v>
      </c>
      <c r="C9" s="37" t="s">
        <v>145</v>
      </c>
      <c r="D9" s="38" t="s">
        <v>146</v>
      </c>
      <c r="E9" s="47" t="s">
        <v>147</v>
      </c>
      <c r="F9" s="48"/>
      <c r="G9" s="47" t="s">
        <v>148</v>
      </c>
      <c r="H9" s="47" t="s">
        <v>149</v>
      </c>
      <c r="I9" s="48" t="s">
        <v>143</v>
      </c>
      <c r="J9" s="48" t="s">
        <v>144</v>
      </c>
      <c r="K9" s="49">
        <v>650</v>
      </c>
      <c r="L9" s="50">
        <v>400</v>
      </c>
      <c r="M9" s="51">
        <f t="shared" si="0"/>
        <v>260000</v>
      </c>
      <c r="N9" s="41"/>
      <c r="O9" s="2"/>
      <c r="P9" s="2"/>
    </row>
    <row r="10" spans="1:16" ht="45.6">
      <c r="A10" s="37">
        <v>9</v>
      </c>
      <c r="B10" s="37">
        <v>33141400</v>
      </c>
      <c r="C10" s="37" t="s">
        <v>150</v>
      </c>
      <c r="D10" s="38" t="s">
        <v>151</v>
      </c>
      <c r="E10" s="47" t="s">
        <v>152</v>
      </c>
      <c r="F10" s="48"/>
      <c r="G10" s="47" t="s">
        <v>153</v>
      </c>
      <c r="H10" s="47" t="s">
        <v>154</v>
      </c>
      <c r="I10" s="48" t="s">
        <v>143</v>
      </c>
      <c r="J10" s="48" t="s">
        <v>144</v>
      </c>
      <c r="K10" s="49">
        <v>650</v>
      </c>
      <c r="L10" s="50">
        <v>5500</v>
      </c>
      <c r="M10" s="51">
        <f t="shared" si="0"/>
        <v>3575000</v>
      </c>
      <c r="N10" s="41"/>
      <c r="O10" s="2"/>
      <c r="P10" s="2"/>
    </row>
    <row r="11" spans="1:16" ht="45.6">
      <c r="A11" s="37">
        <v>10</v>
      </c>
      <c r="B11" s="37">
        <v>33141211</v>
      </c>
      <c r="C11" s="37" t="s">
        <v>155</v>
      </c>
      <c r="D11" s="38" t="s">
        <v>156</v>
      </c>
      <c r="E11" s="47" t="s">
        <v>157</v>
      </c>
      <c r="F11" s="48"/>
      <c r="G11" s="47" t="s">
        <v>158</v>
      </c>
      <c r="H11" s="47" t="s">
        <v>159</v>
      </c>
      <c r="I11" s="48" t="s">
        <v>0</v>
      </c>
      <c r="J11" s="48" t="s">
        <v>1</v>
      </c>
      <c r="K11" s="49">
        <v>5000</v>
      </c>
      <c r="L11" s="50">
        <v>70</v>
      </c>
      <c r="M11" s="51">
        <f t="shared" si="0"/>
        <v>350000</v>
      </c>
      <c r="N11" s="41"/>
      <c r="O11" s="2"/>
      <c r="P11" s="2"/>
    </row>
    <row r="12" spans="1:16" ht="45.6">
      <c r="A12" s="37">
        <v>11</v>
      </c>
      <c r="B12" s="37">
        <v>33141211</v>
      </c>
      <c r="C12" s="37" t="s">
        <v>160</v>
      </c>
      <c r="D12" s="38" t="s">
        <v>161</v>
      </c>
      <c r="E12" s="47" t="s">
        <v>162</v>
      </c>
      <c r="F12" s="48"/>
      <c r="G12" s="47" t="s">
        <v>163</v>
      </c>
      <c r="H12" s="47" t="s">
        <v>164</v>
      </c>
      <c r="I12" s="48" t="s">
        <v>0</v>
      </c>
      <c r="J12" s="48" t="s">
        <v>1</v>
      </c>
      <c r="K12" s="49">
        <v>13872</v>
      </c>
      <c r="L12" s="50">
        <v>50</v>
      </c>
      <c r="M12" s="51">
        <f t="shared" si="0"/>
        <v>693600</v>
      </c>
      <c r="N12" s="41"/>
      <c r="O12" s="2"/>
      <c r="P12" s="2"/>
    </row>
    <row r="13" spans="1:16" ht="34.200000000000003">
      <c r="A13" s="37">
        <v>12</v>
      </c>
      <c r="B13" s="37">
        <v>33141204</v>
      </c>
      <c r="C13" s="37" t="s">
        <v>165</v>
      </c>
      <c r="D13" s="38" t="s">
        <v>166</v>
      </c>
      <c r="E13" s="47" t="s">
        <v>167</v>
      </c>
      <c r="F13" s="48"/>
      <c r="G13" s="47" t="s">
        <v>168</v>
      </c>
      <c r="H13" s="47" t="s">
        <v>169</v>
      </c>
      <c r="I13" s="48" t="s">
        <v>0</v>
      </c>
      <c r="J13" s="48" t="s">
        <v>1</v>
      </c>
      <c r="K13" s="49">
        <v>55</v>
      </c>
      <c r="L13" s="50">
        <v>3300</v>
      </c>
      <c r="M13" s="51">
        <f t="shared" si="0"/>
        <v>181500</v>
      </c>
      <c r="N13" s="41"/>
      <c r="O13" s="2"/>
      <c r="P13" s="2"/>
    </row>
    <row r="14" spans="1:16" ht="102.6">
      <c r="A14" s="37">
        <v>13</v>
      </c>
      <c r="B14" s="37">
        <v>33141204</v>
      </c>
      <c r="C14" s="37" t="s">
        <v>170</v>
      </c>
      <c r="D14" s="38" t="s">
        <v>171</v>
      </c>
      <c r="E14" s="47" t="s">
        <v>172</v>
      </c>
      <c r="F14" s="48"/>
      <c r="G14" s="47" t="s">
        <v>173</v>
      </c>
      <c r="H14" s="47" t="s">
        <v>174</v>
      </c>
      <c r="I14" s="48" t="s">
        <v>0</v>
      </c>
      <c r="J14" s="48" t="s">
        <v>1</v>
      </c>
      <c r="K14" s="49">
        <v>580</v>
      </c>
      <c r="L14" s="50">
        <v>230</v>
      </c>
      <c r="M14" s="51">
        <f t="shared" si="0"/>
        <v>133400</v>
      </c>
      <c r="N14" s="41"/>
      <c r="O14" s="2"/>
      <c r="P14" s="2"/>
    </row>
    <row r="15" spans="1:16" ht="114">
      <c r="A15" s="37">
        <v>14</v>
      </c>
      <c r="B15" s="37">
        <v>33141129</v>
      </c>
      <c r="C15" s="37" t="s">
        <v>175</v>
      </c>
      <c r="D15" s="38" t="s">
        <v>176</v>
      </c>
      <c r="E15" s="47" t="s">
        <v>177</v>
      </c>
      <c r="F15" s="48"/>
      <c r="G15" s="47" t="s">
        <v>178</v>
      </c>
      <c r="H15" s="47" t="s">
        <v>179</v>
      </c>
      <c r="I15" s="48" t="s">
        <v>0</v>
      </c>
      <c r="J15" s="48" t="s">
        <v>1</v>
      </c>
      <c r="K15" s="49">
        <v>13.2</v>
      </c>
      <c r="L15" s="50">
        <v>50000</v>
      </c>
      <c r="M15" s="51">
        <f t="shared" si="0"/>
        <v>660000</v>
      </c>
      <c r="N15" s="41"/>
      <c r="O15" s="2"/>
      <c r="P15" s="2"/>
    </row>
    <row r="16" spans="1:16" ht="30.6" customHeight="1">
      <c r="A16" s="37">
        <v>15</v>
      </c>
      <c r="B16" s="37">
        <v>33141202</v>
      </c>
      <c r="C16" s="37" t="s">
        <v>180</v>
      </c>
      <c r="D16" s="38" t="s">
        <v>181</v>
      </c>
      <c r="E16" s="47" t="s">
        <v>182</v>
      </c>
      <c r="F16" s="48"/>
      <c r="G16" s="47" t="s">
        <v>183</v>
      </c>
      <c r="H16" s="47" t="s">
        <v>184</v>
      </c>
      <c r="I16" s="48" t="s">
        <v>0</v>
      </c>
      <c r="J16" s="48" t="s">
        <v>1</v>
      </c>
      <c r="K16" s="49">
        <v>4900</v>
      </c>
      <c r="L16" s="50">
        <v>320</v>
      </c>
      <c r="M16" s="51">
        <f t="shared" si="0"/>
        <v>1568000</v>
      </c>
      <c r="N16" s="41"/>
      <c r="O16" s="2"/>
      <c r="P16" s="2"/>
    </row>
    <row r="17" spans="1:16" ht="34.200000000000003">
      <c r="A17" s="37">
        <v>16</v>
      </c>
      <c r="B17" s="37">
        <v>33141219</v>
      </c>
      <c r="C17" s="37" t="s">
        <v>185</v>
      </c>
      <c r="D17" s="38" t="s">
        <v>186</v>
      </c>
      <c r="E17" s="47" t="s">
        <v>187</v>
      </c>
      <c r="F17" s="48"/>
      <c r="G17" s="47" t="s">
        <v>188</v>
      </c>
      <c r="H17" s="47" t="s">
        <v>189</v>
      </c>
      <c r="I17" s="48" t="s">
        <v>0</v>
      </c>
      <c r="J17" s="48" t="s">
        <v>1</v>
      </c>
      <c r="K17" s="49">
        <v>201</v>
      </c>
      <c r="L17" s="50">
        <v>1500</v>
      </c>
      <c r="M17" s="51">
        <f>K17*L17</f>
        <v>301500</v>
      </c>
      <c r="N17" s="41"/>
      <c r="O17" s="2"/>
      <c r="P17" s="2"/>
    </row>
    <row r="18" spans="1:16" ht="125.4">
      <c r="A18" s="37">
        <v>17</v>
      </c>
      <c r="B18" s="37">
        <v>33621643</v>
      </c>
      <c r="C18" s="37" t="s">
        <v>190</v>
      </c>
      <c r="D18" s="38" t="s">
        <v>191</v>
      </c>
      <c r="E18" s="47" t="s">
        <v>192</v>
      </c>
      <c r="F18" s="48"/>
      <c r="G18" s="47" t="s">
        <v>193</v>
      </c>
      <c r="H18" s="47" t="s">
        <v>194</v>
      </c>
      <c r="I18" s="48" t="s">
        <v>195</v>
      </c>
      <c r="J18" s="48" t="s">
        <v>196</v>
      </c>
      <c r="K18" s="49">
        <v>3600</v>
      </c>
      <c r="L18" s="50">
        <v>950</v>
      </c>
      <c r="M18" s="51">
        <f>K18*L18</f>
        <v>3420000</v>
      </c>
      <c r="N18" s="41"/>
      <c r="O18" s="2"/>
      <c r="P18" s="2"/>
    </row>
    <row r="19" spans="1:16" ht="45.6">
      <c r="A19" s="37">
        <v>18</v>
      </c>
      <c r="B19" s="37">
        <v>33141127</v>
      </c>
      <c r="C19" s="37" t="s">
        <v>197</v>
      </c>
      <c r="D19" s="38" t="s">
        <v>198</v>
      </c>
      <c r="E19" s="47" t="s">
        <v>199</v>
      </c>
      <c r="F19" s="48"/>
      <c r="G19" s="47" t="s">
        <v>200</v>
      </c>
      <c r="H19" s="47" t="s">
        <v>201</v>
      </c>
      <c r="I19" s="48" t="s">
        <v>0</v>
      </c>
      <c r="J19" s="48" t="s">
        <v>1</v>
      </c>
      <c r="K19" s="49">
        <v>5000</v>
      </c>
      <c r="L19" s="50">
        <v>150</v>
      </c>
      <c r="M19" s="51">
        <f>K19*L19</f>
        <v>750000</v>
      </c>
      <c r="N19" s="41"/>
      <c r="O19" s="2"/>
      <c r="P19" s="2"/>
    </row>
    <row r="20" spans="1:16" ht="30.6">
      <c r="A20" s="37">
        <v>19</v>
      </c>
      <c r="B20" s="2">
        <v>33141111</v>
      </c>
      <c r="C20" s="52" t="s">
        <v>207</v>
      </c>
      <c r="D20" s="4" t="s">
        <v>50</v>
      </c>
      <c r="E20" s="4" t="s">
        <v>51</v>
      </c>
      <c r="F20" s="2" t="s">
        <v>52</v>
      </c>
      <c r="G20" s="4" t="s">
        <v>100</v>
      </c>
      <c r="H20" s="4" t="s">
        <v>101</v>
      </c>
      <c r="I20" s="2" t="s">
        <v>0</v>
      </c>
      <c r="J20" s="2" t="s">
        <v>1</v>
      </c>
      <c r="K20" s="49">
        <v>3150</v>
      </c>
      <c r="L20" s="2">
        <v>650</v>
      </c>
      <c r="M20" s="51">
        <f>K20*L20</f>
        <v>2047500</v>
      </c>
      <c r="N20" s="2" t="s">
        <v>49</v>
      </c>
      <c r="O20" s="2" t="s">
        <v>102</v>
      </c>
      <c r="P20" s="2"/>
    </row>
    <row r="21" spans="1:16" ht="40.799999999999997">
      <c r="A21" s="37">
        <v>20</v>
      </c>
      <c r="B21" s="2">
        <v>33141202</v>
      </c>
      <c r="C21" s="52" t="s">
        <v>218</v>
      </c>
      <c r="D21" s="4" t="s">
        <v>55</v>
      </c>
      <c r="E21" s="4" t="s">
        <v>56</v>
      </c>
      <c r="F21" s="2" t="s">
        <v>57</v>
      </c>
      <c r="G21" s="4" t="s">
        <v>58</v>
      </c>
      <c r="H21" s="4" t="s">
        <v>59</v>
      </c>
      <c r="I21" s="2" t="s">
        <v>0</v>
      </c>
      <c r="J21" s="2" t="s">
        <v>1</v>
      </c>
      <c r="K21" s="49">
        <v>23</v>
      </c>
      <c r="L21" s="2">
        <v>200000</v>
      </c>
      <c r="M21" s="51">
        <f t="shared" si="0"/>
        <v>4600000</v>
      </c>
      <c r="N21" s="2" t="s">
        <v>60</v>
      </c>
      <c r="O21" s="2"/>
      <c r="P21" s="2"/>
    </row>
    <row r="22" spans="1:16" ht="40.799999999999997">
      <c r="A22" s="37">
        <v>21</v>
      </c>
      <c r="B22" s="2">
        <v>33141157</v>
      </c>
      <c r="C22" s="52" t="s">
        <v>209</v>
      </c>
      <c r="D22" s="4" t="s">
        <v>61</v>
      </c>
      <c r="E22" s="4" t="s">
        <v>62</v>
      </c>
      <c r="F22" s="2" t="s">
        <v>60</v>
      </c>
      <c r="G22" s="4" t="s">
        <v>63</v>
      </c>
      <c r="H22" s="4" t="s">
        <v>64</v>
      </c>
      <c r="I22" s="2" t="s">
        <v>0</v>
      </c>
      <c r="J22" s="2" t="s">
        <v>1</v>
      </c>
      <c r="K22" s="49">
        <v>148</v>
      </c>
      <c r="L22" s="2">
        <v>12000</v>
      </c>
      <c r="M22" s="51">
        <f t="shared" si="0"/>
        <v>1776000</v>
      </c>
      <c r="N22" s="2" t="s">
        <v>65</v>
      </c>
      <c r="O22" s="2"/>
      <c r="P22" s="2"/>
    </row>
    <row r="23" spans="1:16" ht="40.799999999999997">
      <c r="A23" s="37">
        <v>22</v>
      </c>
      <c r="B23" s="2">
        <v>33141157</v>
      </c>
      <c r="C23" s="52" t="s">
        <v>210</v>
      </c>
      <c r="D23" s="4" t="s">
        <v>66</v>
      </c>
      <c r="E23" s="4" t="s">
        <v>67</v>
      </c>
      <c r="F23" s="2" t="s">
        <v>60</v>
      </c>
      <c r="G23" s="4" t="s">
        <v>68</v>
      </c>
      <c r="H23" s="4" t="s">
        <v>69</v>
      </c>
      <c r="I23" s="2" t="s">
        <v>0</v>
      </c>
      <c r="J23" s="2" t="s">
        <v>1</v>
      </c>
      <c r="K23" s="49">
        <v>148</v>
      </c>
      <c r="L23" s="2">
        <v>6000</v>
      </c>
      <c r="M23" s="51">
        <f t="shared" si="0"/>
        <v>888000</v>
      </c>
      <c r="N23" s="2" t="s">
        <v>65</v>
      </c>
      <c r="O23" s="2"/>
      <c r="P23" s="2"/>
    </row>
    <row r="24" spans="1:16" ht="40.799999999999997">
      <c r="A24" s="37">
        <v>23</v>
      </c>
      <c r="B24" s="2">
        <v>33141157</v>
      </c>
      <c r="C24" s="52" t="s">
        <v>211</v>
      </c>
      <c r="D24" s="4" t="s">
        <v>70</v>
      </c>
      <c r="E24" s="4" t="s">
        <v>71</v>
      </c>
      <c r="F24" s="2" t="s">
        <v>60</v>
      </c>
      <c r="G24" s="4" t="s">
        <v>72</v>
      </c>
      <c r="H24" s="4" t="s">
        <v>73</v>
      </c>
      <c r="I24" s="2" t="s">
        <v>0</v>
      </c>
      <c r="J24" s="2" t="s">
        <v>1</v>
      </c>
      <c r="K24" s="49">
        <v>148</v>
      </c>
      <c r="L24" s="2">
        <v>2500</v>
      </c>
      <c r="M24" s="51">
        <f t="shared" si="0"/>
        <v>370000</v>
      </c>
      <c r="N24" s="2" t="s">
        <v>65</v>
      </c>
      <c r="O24" s="2"/>
      <c r="P24" s="2"/>
    </row>
    <row r="25" spans="1:16" ht="115.2">
      <c r="A25" s="37">
        <v>24</v>
      </c>
      <c r="B25" s="2">
        <v>33141158</v>
      </c>
      <c r="C25" s="52" t="s">
        <v>212</v>
      </c>
      <c r="D25" s="4" t="s">
        <v>94</v>
      </c>
      <c r="E25" s="4" t="s">
        <v>74</v>
      </c>
      <c r="F25" s="2" t="s">
        <v>60</v>
      </c>
      <c r="G25" s="4" t="s">
        <v>104</v>
      </c>
      <c r="H25" s="4" t="s">
        <v>115</v>
      </c>
      <c r="I25" s="2" t="s">
        <v>92</v>
      </c>
      <c r="J25" s="2" t="s">
        <v>93</v>
      </c>
      <c r="K25" s="49">
        <v>306</v>
      </c>
      <c r="L25" s="2">
        <v>400</v>
      </c>
      <c r="M25" s="51">
        <f t="shared" si="0"/>
        <v>122400</v>
      </c>
      <c r="N25" s="2" t="s">
        <v>75</v>
      </c>
      <c r="O25" s="2" t="s">
        <v>103</v>
      </c>
      <c r="P25" s="2"/>
    </row>
    <row r="26" spans="1:16" ht="115.2">
      <c r="A26" s="37">
        <v>25</v>
      </c>
      <c r="B26" s="2">
        <v>33141158</v>
      </c>
      <c r="C26" s="52" t="s">
        <v>213</v>
      </c>
      <c r="D26" s="4" t="s">
        <v>95</v>
      </c>
      <c r="E26" s="4" t="s">
        <v>76</v>
      </c>
      <c r="F26" s="2" t="s">
        <v>60</v>
      </c>
      <c r="G26" s="4" t="s">
        <v>105</v>
      </c>
      <c r="H26" s="4" t="s">
        <v>114</v>
      </c>
      <c r="I26" s="2" t="s">
        <v>92</v>
      </c>
      <c r="J26" s="2" t="s">
        <v>93</v>
      </c>
      <c r="K26" s="49">
        <v>306</v>
      </c>
      <c r="L26" s="2">
        <v>3000</v>
      </c>
      <c r="M26" s="51">
        <f t="shared" si="0"/>
        <v>918000</v>
      </c>
      <c r="N26" s="2" t="s">
        <v>75</v>
      </c>
      <c r="O26" s="2" t="s">
        <v>103</v>
      </c>
      <c r="P26" s="2"/>
    </row>
    <row r="27" spans="1:16" ht="125.4">
      <c r="A27" s="37">
        <v>26</v>
      </c>
      <c r="B27" s="2">
        <v>33141158</v>
      </c>
      <c r="C27" s="52" t="s">
        <v>214</v>
      </c>
      <c r="D27" s="4" t="s">
        <v>96</v>
      </c>
      <c r="E27" s="4" t="s">
        <v>77</v>
      </c>
      <c r="F27" s="2" t="s">
        <v>60</v>
      </c>
      <c r="G27" s="4" t="s">
        <v>106</v>
      </c>
      <c r="H27" s="4" t="s">
        <v>116</v>
      </c>
      <c r="I27" s="2" t="s">
        <v>92</v>
      </c>
      <c r="J27" s="2" t="s">
        <v>93</v>
      </c>
      <c r="K27" s="49">
        <v>306</v>
      </c>
      <c r="L27" s="2">
        <v>12000</v>
      </c>
      <c r="M27" s="51">
        <f t="shared" si="0"/>
        <v>3672000</v>
      </c>
      <c r="N27" s="2" t="s">
        <v>75</v>
      </c>
      <c r="O27" s="2" t="s">
        <v>103</v>
      </c>
      <c r="P27" s="2"/>
    </row>
    <row r="28" spans="1:16" ht="125.4">
      <c r="A28" s="37">
        <v>27</v>
      </c>
      <c r="B28" s="2">
        <v>33141158</v>
      </c>
      <c r="C28" s="52" t="s">
        <v>215</v>
      </c>
      <c r="D28" s="4" t="s">
        <v>97</v>
      </c>
      <c r="E28" s="4" t="s">
        <v>78</v>
      </c>
      <c r="F28" s="2" t="s">
        <v>60</v>
      </c>
      <c r="G28" s="4" t="s">
        <v>107</v>
      </c>
      <c r="H28" s="4" t="s">
        <v>117</v>
      </c>
      <c r="I28" s="2" t="s">
        <v>92</v>
      </c>
      <c r="J28" s="2" t="s">
        <v>93</v>
      </c>
      <c r="K28" s="49">
        <v>306</v>
      </c>
      <c r="L28" s="2">
        <v>22000</v>
      </c>
      <c r="M28" s="51">
        <f t="shared" si="0"/>
        <v>6732000</v>
      </c>
      <c r="N28" s="2" t="s">
        <v>75</v>
      </c>
      <c r="O28" s="2" t="s">
        <v>103</v>
      </c>
      <c r="P28" s="2"/>
    </row>
    <row r="29" spans="1:16" ht="115.2">
      <c r="A29" s="37">
        <v>28</v>
      </c>
      <c r="B29" s="2">
        <v>33141158</v>
      </c>
      <c r="C29" s="52" t="s">
        <v>216</v>
      </c>
      <c r="D29" s="4" t="s">
        <v>98</v>
      </c>
      <c r="E29" s="4" t="s">
        <v>79</v>
      </c>
      <c r="F29" s="2" t="s">
        <v>60</v>
      </c>
      <c r="G29" s="4" t="s">
        <v>108</v>
      </c>
      <c r="H29" s="4" t="s">
        <v>118</v>
      </c>
      <c r="I29" s="2" t="s">
        <v>92</v>
      </c>
      <c r="J29" s="2" t="s">
        <v>93</v>
      </c>
      <c r="K29" s="49">
        <v>306</v>
      </c>
      <c r="L29" s="2">
        <v>4000</v>
      </c>
      <c r="M29" s="51">
        <f t="shared" si="0"/>
        <v>1224000</v>
      </c>
      <c r="N29" s="2" t="s">
        <v>75</v>
      </c>
      <c r="O29" s="2" t="s">
        <v>103</v>
      </c>
      <c r="P29" s="2"/>
    </row>
    <row r="30" spans="1:16" ht="115.2">
      <c r="A30" s="37">
        <v>29</v>
      </c>
      <c r="B30" s="2">
        <v>33141158</v>
      </c>
      <c r="C30" s="52" t="s">
        <v>217</v>
      </c>
      <c r="D30" s="4" t="s">
        <v>99</v>
      </c>
      <c r="E30" s="4" t="s">
        <v>80</v>
      </c>
      <c r="F30" s="2" t="s">
        <v>60</v>
      </c>
      <c r="G30" s="4" t="s">
        <v>109</v>
      </c>
      <c r="H30" s="4" t="s">
        <v>119</v>
      </c>
      <c r="I30" s="2" t="s">
        <v>92</v>
      </c>
      <c r="J30" s="2" t="s">
        <v>93</v>
      </c>
      <c r="K30" s="49">
        <v>306</v>
      </c>
      <c r="L30" s="2">
        <v>500</v>
      </c>
      <c r="M30" s="51">
        <f t="shared" si="0"/>
        <v>153000</v>
      </c>
      <c r="N30" s="2" t="s">
        <v>75</v>
      </c>
      <c r="O30" s="2" t="s">
        <v>103</v>
      </c>
      <c r="P30" s="2"/>
    </row>
    <row r="31" spans="1:16" ht="127.2">
      <c r="A31" s="37">
        <v>30</v>
      </c>
      <c r="B31" s="2">
        <v>33141234</v>
      </c>
      <c r="C31" s="52" t="s">
        <v>219</v>
      </c>
      <c r="D31" s="4" t="s">
        <v>81</v>
      </c>
      <c r="E31" s="4" t="s">
        <v>82</v>
      </c>
      <c r="F31" s="2" t="s">
        <v>83</v>
      </c>
      <c r="G31" s="4" t="s">
        <v>110</v>
      </c>
      <c r="H31" s="4" t="s">
        <v>111</v>
      </c>
      <c r="I31" s="2" t="s">
        <v>0</v>
      </c>
      <c r="J31" s="2" t="s">
        <v>1</v>
      </c>
      <c r="K31" s="49">
        <v>1287</v>
      </c>
      <c r="L31" s="2">
        <v>3700</v>
      </c>
      <c r="M31" s="51">
        <f t="shared" si="0"/>
        <v>4761900</v>
      </c>
      <c r="N31" s="2" t="s">
        <v>84</v>
      </c>
      <c r="O31" s="2" t="s">
        <v>85</v>
      </c>
      <c r="P31" s="2" t="s">
        <v>86</v>
      </c>
    </row>
    <row r="32" spans="1:16" ht="127.2">
      <c r="A32" s="37">
        <v>31</v>
      </c>
      <c r="B32" s="2">
        <v>33141234</v>
      </c>
      <c r="C32" s="52" t="s">
        <v>220</v>
      </c>
      <c r="D32" s="4" t="s">
        <v>87</v>
      </c>
      <c r="E32" s="4" t="s">
        <v>88</v>
      </c>
      <c r="F32" s="2" t="s">
        <v>83</v>
      </c>
      <c r="G32" s="4" t="s">
        <v>112</v>
      </c>
      <c r="H32" s="4" t="s">
        <v>113</v>
      </c>
      <c r="I32" s="2" t="s">
        <v>0</v>
      </c>
      <c r="J32" s="2" t="s">
        <v>1</v>
      </c>
      <c r="K32" s="49">
        <v>1287</v>
      </c>
      <c r="L32" s="2">
        <v>3700</v>
      </c>
      <c r="M32" s="51">
        <f t="shared" si="0"/>
        <v>4761900</v>
      </c>
      <c r="N32" s="2" t="s">
        <v>89</v>
      </c>
      <c r="O32" s="2" t="s">
        <v>90</v>
      </c>
      <c r="P32" s="2" t="s">
        <v>91</v>
      </c>
    </row>
    <row r="33" spans="1:16">
      <c r="A33" s="40"/>
      <c r="B33" s="40"/>
      <c r="C33" s="40"/>
      <c r="D33" s="41"/>
      <c r="E33" s="41"/>
      <c r="F33" s="40"/>
      <c r="G33" s="37" t="s">
        <v>39</v>
      </c>
      <c r="H33" s="41"/>
      <c r="I33" s="40"/>
      <c r="J33" s="40"/>
      <c r="K33" s="41"/>
      <c r="L33" s="40"/>
      <c r="M33" s="36">
        <f>SUM(M2:M32)</f>
        <v>46976200</v>
      </c>
      <c r="N33" s="41"/>
      <c r="O33" s="41"/>
      <c r="P33" s="41"/>
    </row>
    <row r="35" spans="1:16" ht="189.6" customHeight="1">
      <c r="A35" s="1"/>
      <c r="B35" s="1"/>
      <c r="C35" s="2"/>
      <c r="D35" s="3" t="s">
        <v>13</v>
      </c>
      <c r="E35" s="3" t="s">
        <v>14</v>
      </c>
      <c r="F35" s="1"/>
      <c r="G35" s="4" t="s">
        <v>45</v>
      </c>
      <c r="H35" s="4" t="s">
        <v>46</v>
      </c>
      <c r="I35" s="5"/>
      <c r="J35" s="5"/>
      <c r="K35" s="6"/>
      <c r="L35" s="7"/>
      <c r="M35" s="6"/>
      <c r="N35" s="6"/>
      <c r="O35" s="6"/>
      <c r="P35" s="6"/>
    </row>
    <row r="36" spans="1:16" ht="88.8">
      <c r="A36" s="1"/>
      <c r="B36" s="1"/>
      <c r="C36" s="2"/>
      <c r="D36" s="3" t="s">
        <v>15</v>
      </c>
      <c r="E36" s="3" t="s">
        <v>16</v>
      </c>
      <c r="F36" s="1"/>
      <c r="G36" s="1" t="s">
        <v>40</v>
      </c>
      <c r="H36" s="1" t="s">
        <v>41</v>
      </c>
      <c r="I36" s="5"/>
      <c r="J36" s="5"/>
      <c r="K36" s="6"/>
      <c r="L36" s="7"/>
      <c r="M36" s="6"/>
      <c r="N36" s="6"/>
      <c r="O36" s="6"/>
      <c r="P36" s="6"/>
    </row>
    <row r="37" spans="1:16">
      <c r="A37" s="8"/>
      <c r="B37" s="8"/>
      <c r="C37" s="8"/>
      <c r="D37" s="9"/>
      <c r="E37" s="10"/>
      <c r="F37" s="8"/>
      <c r="G37" s="11"/>
      <c r="H37" s="11"/>
      <c r="I37" s="8"/>
      <c r="J37" s="8"/>
      <c r="K37" s="12"/>
      <c r="L37" s="13"/>
      <c r="M37" s="12"/>
    </row>
    <row r="38" spans="1:16">
      <c r="A38" s="14"/>
      <c r="B38" s="35" t="s">
        <v>17</v>
      </c>
      <c r="C38" s="15"/>
      <c r="D38" s="16"/>
      <c r="E38" s="14"/>
      <c r="F38" s="15"/>
      <c r="G38" s="16"/>
      <c r="H38" s="16"/>
      <c r="I38" s="15"/>
      <c r="J38" s="15"/>
      <c r="K38" s="17"/>
      <c r="L38" s="18"/>
      <c r="M38" s="17"/>
    </row>
    <row r="39" spans="1:16">
      <c r="A39" s="14"/>
      <c r="B39" s="35" t="s">
        <v>18</v>
      </c>
      <c r="C39" s="15"/>
      <c r="D39" s="16"/>
      <c r="E39" s="14"/>
      <c r="F39" s="15"/>
      <c r="G39" s="16"/>
      <c r="H39" s="16"/>
      <c r="I39" s="15"/>
      <c r="J39" s="15"/>
      <c r="K39" s="17"/>
      <c r="L39" s="18"/>
      <c r="M39" s="17"/>
    </row>
    <row r="40" spans="1:16">
      <c r="A40" s="14"/>
      <c r="B40" s="35"/>
      <c r="C40" s="15"/>
      <c r="D40" s="16"/>
      <c r="E40" s="14"/>
      <c r="F40" s="15"/>
      <c r="G40" s="16"/>
      <c r="H40" s="16"/>
      <c r="I40" s="15"/>
      <c r="J40" s="15"/>
      <c r="K40" s="17"/>
      <c r="L40" s="18"/>
      <c r="M40" s="17"/>
    </row>
    <row r="41" spans="1:16">
      <c r="A41" s="14"/>
      <c r="B41" s="35" t="s">
        <v>19</v>
      </c>
      <c r="C41" s="15"/>
      <c r="D41" s="16"/>
      <c r="E41" s="14"/>
      <c r="F41" s="15"/>
      <c r="G41" s="16"/>
      <c r="H41" s="16"/>
      <c r="I41" s="15"/>
      <c r="J41" s="15"/>
      <c r="K41" s="17"/>
      <c r="L41" s="18"/>
      <c r="M41" s="17"/>
    </row>
    <row r="42" spans="1:16">
      <c r="A42" s="14"/>
      <c r="B42" s="35" t="s">
        <v>20</v>
      </c>
      <c r="C42" s="15"/>
      <c r="D42" s="16"/>
      <c r="E42" s="14"/>
      <c r="F42" s="15"/>
      <c r="G42" s="16"/>
      <c r="H42" s="16"/>
      <c r="I42" s="15"/>
      <c r="J42" s="15"/>
      <c r="K42" s="17"/>
      <c r="L42" s="18"/>
      <c r="M42" s="17"/>
    </row>
    <row r="43" spans="1:16">
      <c r="A43" s="14"/>
      <c r="B43" s="35"/>
      <c r="C43" s="15"/>
      <c r="D43" s="16"/>
      <c r="E43" s="14"/>
      <c r="F43" s="15"/>
      <c r="G43" s="16"/>
      <c r="H43" s="16"/>
      <c r="I43" s="15"/>
      <c r="J43" s="15"/>
      <c r="K43" s="17"/>
      <c r="L43" s="18"/>
      <c r="M43" s="17"/>
    </row>
    <row r="44" spans="1:16">
      <c r="A44" s="14"/>
      <c r="B44" s="35" t="s">
        <v>221</v>
      </c>
      <c r="C44" s="15"/>
      <c r="D44" s="16"/>
      <c r="E44" s="14"/>
      <c r="F44" s="15"/>
      <c r="G44" s="16"/>
      <c r="H44" s="16"/>
      <c r="I44" s="15"/>
      <c r="J44" s="15"/>
      <c r="K44" s="17"/>
      <c r="L44" s="18"/>
      <c r="M44" s="17"/>
    </row>
    <row r="45" spans="1:16">
      <c r="A45" s="14"/>
      <c r="B45" s="35" t="s">
        <v>222</v>
      </c>
      <c r="C45" s="15"/>
      <c r="D45" s="16"/>
      <c r="E45" s="14"/>
      <c r="F45" s="15"/>
      <c r="G45" s="16"/>
      <c r="H45" s="16"/>
      <c r="I45" s="15"/>
      <c r="J45" s="15"/>
      <c r="K45" s="17"/>
      <c r="L45" s="18"/>
      <c r="M45" s="17"/>
    </row>
    <row r="46" spans="1:16">
      <c r="A46" s="14"/>
      <c r="B46" s="35"/>
      <c r="C46" s="15"/>
      <c r="D46" s="16"/>
      <c r="E46" s="14"/>
      <c r="F46" s="15"/>
      <c r="G46" s="16"/>
      <c r="H46" s="16"/>
      <c r="I46" s="15"/>
      <c r="J46" s="15"/>
      <c r="K46" s="17"/>
      <c r="L46" s="18"/>
      <c r="M46" s="17"/>
    </row>
    <row r="47" spans="1:16" s="44" customFormat="1" ht="10.199999999999999">
      <c r="A47" s="15"/>
      <c r="B47" s="46" t="s">
        <v>43</v>
      </c>
      <c r="C47" s="15"/>
      <c r="D47" s="16"/>
      <c r="E47" s="14"/>
      <c r="F47" s="14"/>
      <c r="G47" s="15"/>
      <c r="H47" s="18"/>
      <c r="I47" s="18"/>
      <c r="J47" s="17"/>
      <c r="K47" s="43"/>
      <c r="M47" s="45"/>
      <c r="N47" s="15"/>
      <c r="O47" s="16"/>
      <c r="P47" s="15"/>
    </row>
    <row r="48" spans="1:16" s="44" customFormat="1" ht="10.199999999999999">
      <c r="A48" s="15"/>
      <c r="B48" s="46" t="s">
        <v>44</v>
      </c>
      <c r="C48" s="15"/>
      <c r="D48" s="16"/>
      <c r="E48" s="14"/>
      <c r="F48" s="14"/>
      <c r="G48" s="15"/>
      <c r="H48" s="18"/>
      <c r="I48" s="18"/>
      <c r="J48" s="17"/>
      <c r="K48" s="43"/>
      <c r="M48" s="45"/>
      <c r="N48" s="15"/>
      <c r="O48" s="16"/>
      <c r="P48" s="15"/>
    </row>
    <row r="49" spans="1:16">
      <c r="A49" s="15"/>
      <c r="B49" s="18"/>
      <c r="C49" s="15"/>
      <c r="D49" s="16"/>
      <c r="E49" s="14"/>
      <c r="F49" s="15"/>
      <c r="G49" s="16"/>
      <c r="H49" s="16"/>
      <c r="I49" s="15"/>
      <c r="J49" s="15"/>
      <c r="K49" s="17"/>
      <c r="L49" s="18"/>
      <c r="M49" s="17"/>
    </row>
    <row r="50" spans="1:16" ht="102">
      <c r="A50" s="5"/>
      <c r="B50" s="5"/>
      <c r="C50" s="5"/>
      <c r="D50" s="19"/>
      <c r="E50" s="20"/>
      <c r="F50" s="5"/>
      <c r="G50" s="2" t="s">
        <v>21</v>
      </c>
      <c r="H50" s="2" t="s">
        <v>22</v>
      </c>
      <c r="I50" s="5"/>
      <c r="J50" s="5"/>
      <c r="K50" s="6"/>
      <c r="L50" s="7"/>
      <c r="M50" s="6"/>
      <c r="N50" s="6"/>
      <c r="O50" s="6"/>
      <c r="P50" s="6"/>
    </row>
    <row r="51" spans="1:16">
      <c r="A51" s="21"/>
      <c r="B51" s="21"/>
      <c r="C51" s="22"/>
      <c r="D51" s="22"/>
      <c r="E51" s="22"/>
      <c r="F51" s="21"/>
      <c r="G51" s="22"/>
      <c r="H51" s="22"/>
      <c r="I51" s="21"/>
      <c r="J51" s="21"/>
      <c r="K51" s="23"/>
      <c r="L51" s="21"/>
      <c r="M51" s="24"/>
    </row>
    <row r="52" spans="1:16" ht="21" customHeight="1">
      <c r="A52" s="21"/>
      <c r="B52" s="21"/>
      <c r="C52" s="22"/>
      <c r="D52" s="22"/>
      <c r="E52" s="22"/>
      <c r="F52" s="25" t="s">
        <v>23</v>
      </c>
      <c r="G52" s="26"/>
      <c r="H52" s="27"/>
      <c r="I52" s="21"/>
      <c r="J52" s="21"/>
      <c r="K52" s="23"/>
      <c r="L52" s="21"/>
      <c r="M52" s="24"/>
    </row>
    <row r="53" spans="1:16" ht="20.399999999999999">
      <c r="A53" s="21"/>
      <c r="B53" s="21"/>
      <c r="C53" s="22"/>
      <c r="D53" s="22"/>
      <c r="E53" s="22"/>
      <c r="F53" s="28" t="s">
        <v>24</v>
      </c>
      <c r="G53" s="28" t="s">
        <v>25</v>
      </c>
      <c r="H53" s="28" t="s">
        <v>26</v>
      </c>
      <c r="I53" s="21"/>
      <c r="J53" s="21"/>
      <c r="K53" s="23"/>
      <c r="L53" s="21"/>
      <c r="M53" s="24"/>
    </row>
    <row r="54" spans="1:16" ht="30.6">
      <c r="A54" s="21"/>
      <c r="B54" s="21"/>
      <c r="C54" s="22"/>
      <c r="D54" s="22"/>
      <c r="E54" s="22"/>
      <c r="F54" s="29" t="s">
        <v>27</v>
      </c>
      <c r="G54" s="29" t="s">
        <v>28</v>
      </c>
      <c r="H54" s="30">
        <v>1150001612200100</v>
      </c>
      <c r="I54" s="21"/>
      <c r="J54" s="21"/>
      <c r="K54" s="23"/>
      <c r="L54" s="21"/>
      <c r="M54" s="24"/>
    </row>
    <row r="55" spans="1:16" ht="30.6">
      <c r="A55" s="21"/>
      <c r="B55" s="21"/>
      <c r="C55" s="22"/>
      <c r="D55" s="22"/>
      <c r="E55" s="22"/>
      <c r="F55" s="29" t="s">
        <v>29</v>
      </c>
      <c r="G55" s="29" t="s">
        <v>28</v>
      </c>
      <c r="H55" s="30">
        <v>1150001612200100</v>
      </c>
      <c r="I55" s="21"/>
      <c r="J55" s="21"/>
      <c r="K55" s="23"/>
      <c r="L55" s="21"/>
      <c r="M55" s="24"/>
    </row>
    <row r="56" spans="1:16" ht="30.6">
      <c r="A56" s="21"/>
      <c r="B56" s="21"/>
      <c r="C56" s="22"/>
      <c r="D56" s="22"/>
      <c r="E56" s="22"/>
      <c r="F56" s="29" t="s">
        <v>30</v>
      </c>
      <c r="G56" s="29" t="s">
        <v>28</v>
      </c>
      <c r="H56" s="30">
        <v>1150001612200100</v>
      </c>
      <c r="I56" s="21"/>
      <c r="J56" s="21"/>
      <c r="K56" s="23"/>
      <c r="L56" s="21"/>
      <c r="M56" s="24"/>
    </row>
    <row r="57" spans="1:16">
      <c r="A57" s="21"/>
      <c r="B57" s="21"/>
      <c r="C57" s="22"/>
      <c r="D57" s="22"/>
      <c r="E57" s="22"/>
      <c r="F57" s="21"/>
      <c r="G57" s="21"/>
      <c r="H57" s="22"/>
      <c r="I57" s="21"/>
      <c r="J57" s="21"/>
      <c r="K57" s="23"/>
      <c r="L57" s="21"/>
      <c r="M57" s="24"/>
    </row>
    <row r="58" spans="1:16">
      <c r="A58" s="21"/>
      <c r="B58" s="21"/>
      <c r="C58" s="22"/>
      <c r="D58" s="22"/>
      <c r="E58" s="22"/>
      <c r="F58" s="31" t="s">
        <v>31</v>
      </c>
      <c r="G58" s="32"/>
      <c r="H58" s="33"/>
      <c r="I58" s="21"/>
      <c r="J58" s="21"/>
      <c r="K58" s="23"/>
      <c r="L58" s="21"/>
      <c r="M58" s="24"/>
    </row>
    <row r="59" spans="1:16" ht="20.399999999999999">
      <c r="A59" s="21"/>
      <c r="B59" s="21"/>
      <c r="C59" s="22"/>
      <c r="D59" s="22"/>
      <c r="E59" s="22"/>
      <c r="F59" s="34" t="s">
        <v>32</v>
      </c>
      <c r="G59" s="34" t="s">
        <v>33</v>
      </c>
      <c r="H59" s="34" t="s">
        <v>34</v>
      </c>
      <c r="I59" s="21"/>
      <c r="J59" s="21"/>
      <c r="K59" s="23"/>
      <c r="L59" s="21"/>
      <c r="M59" s="24"/>
    </row>
    <row r="60" spans="1:16" ht="30.6">
      <c r="A60" s="21"/>
      <c r="B60" s="21"/>
      <c r="C60" s="22"/>
      <c r="D60" s="22"/>
      <c r="E60" s="22"/>
      <c r="F60" s="29" t="s">
        <v>35</v>
      </c>
      <c r="G60" s="29" t="s">
        <v>36</v>
      </c>
      <c r="H60" s="30">
        <v>1150001612200100</v>
      </c>
      <c r="I60" s="21"/>
      <c r="J60" s="21"/>
      <c r="K60" s="23"/>
      <c r="L60" s="21"/>
      <c r="M60" s="24"/>
    </row>
    <row r="61" spans="1:16" ht="30.6">
      <c r="A61" s="21"/>
      <c r="B61" s="21"/>
      <c r="C61" s="22"/>
      <c r="D61" s="22"/>
      <c r="E61" s="22"/>
      <c r="F61" s="29" t="s">
        <v>37</v>
      </c>
      <c r="G61" s="29" t="s">
        <v>36</v>
      </c>
      <c r="H61" s="30">
        <v>1150001612200100</v>
      </c>
      <c r="I61" s="21"/>
      <c r="J61" s="21"/>
      <c r="K61" s="23"/>
      <c r="L61" s="21"/>
      <c r="M61" s="24"/>
    </row>
    <row r="62" spans="1:16" ht="30.6">
      <c r="A62" s="21"/>
      <c r="B62" s="21"/>
      <c r="C62" s="22"/>
      <c r="D62" s="22"/>
      <c r="E62" s="22"/>
      <c r="F62" s="29" t="s">
        <v>38</v>
      </c>
      <c r="G62" s="29" t="s">
        <v>36</v>
      </c>
      <c r="H62" s="30">
        <v>1150001612200100</v>
      </c>
      <c r="I62" s="21"/>
      <c r="J62" s="21"/>
      <c r="K62" s="23"/>
      <c r="L62" s="21"/>
      <c r="M62" s="24"/>
    </row>
  </sheetData>
  <autoFilter ref="A1:P32">
    <sortState ref="A2:P33">
      <sortCondition ref="D1:D32"/>
    </sortState>
  </autoFilter>
  <pageMargins left="0.2" right="0.7" top="0.24" bottom="0.21" header="0.2" footer="0.2"/>
  <pageSetup paperSize="9" orientation="landscape" verticalDpi="0"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2025-12-26T10:19:42Z</dcterms:modified>
</cp:coreProperties>
</file>