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Sheet1!$A$1:$P$4</definedName>
  </definedNames>
  <calcPr calcId="124519" refMode="R1C1"/>
</workbook>
</file>

<file path=xl/calcChain.xml><?xml version="1.0" encoding="utf-8"?>
<calcChain xmlns="http://schemas.openxmlformats.org/spreadsheetml/2006/main">
  <c r="M3" i="1"/>
  <c r="M2" l="1"/>
  <c r="M4" l="1"/>
</calcChain>
</file>

<file path=xl/sharedStrings.xml><?xml version="1.0" encoding="utf-8"?>
<sst xmlns="http://schemas.openxmlformats.org/spreadsheetml/2006/main" count="72" uniqueCount="63">
  <si>
    <t>հատ</t>
  </si>
  <si>
    <t>штука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</si>
  <si>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</si>
  <si>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</si>
  <si>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</si>
  <si>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</si>
  <si>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</si>
  <si>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</si>
  <si>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</si>
  <si>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</si>
  <si>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</si>
  <si>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2026թ. Գնման պլանով նախատեսված ընդհանուր քանակը
Общее количество</t>
  </si>
  <si>
    <t>Ընդամենը գումարը ՀՀ դրամով
Итого Сумма в драмах РА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</si>
  <si>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</si>
  <si>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</si>
  <si>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</si>
  <si>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</si>
  <si>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</si>
  <si>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</si>
  <si>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</si>
  <si>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</si>
  <si>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</si>
  <si>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</si>
  <si>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</si>
  <si>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</si>
  <si>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</si>
  <si>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</si>
  <si>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</si>
  <si>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</si>
  <si>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</si>
  <si>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</si>
  <si>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</si>
  <si>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</si>
  <si>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</si>
  <si>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</si>
  <si>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</si>
  <si>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</si>
  <si>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</si>
  <si>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</si>
  <si>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ԸՆԴԱՄԵՆԸ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</si>
  <si>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</si>
  <si>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</si>
  <si>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Վիրաբուժական թել 3.0</t>
  </si>
  <si>
    <t>Хирургический шовный материал 3,0</t>
  </si>
  <si>
    <t>Atramat S1653/2</t>
  </si>
  <si>
    <t>RP medical 588A</t>
  </si>
  <si>
    <t xml:space="preserve"> Ethicon  Etibond W6759</t>
  </si>
  <si>
    <t>Վիրաբուժական թել բամբակյա</t>
  </si>
  <si>
    <t>Хирургическая хлопковая нить</t>
  </si>
  <si>
    <t>RP Medical CP11A</t>
  </si>
  <si>
    <t>B.Braun 
B1095625</t>
  </si>
  <si>
    <t>33141121/560</t>
  </si>
  <si>
    <t>33141121/576</t>
  </si>
  <si>
    <t>2 ասեղով չներծծվող վիրաբուժական թել, ստերիլ, պատրաստված պոլիեսթերից, հյուսված, բաղկացած տերեֆալաթթվից և էթիլենգլիկոլից, ներկված վառ գույնով՝ վերքի մեջ նրա տեսանելիությունը լավացնելու համար, մետրիկային չափը 2, անվանական չափը 3-0, երկարությունը 60սմ: Ասեղի տիպը ծակող, 1/2 շրջան, 16մմ երկարությամբ, տրամագիծը 0.53մմ, պողպատի դասը 302, պատրաստված կոռոզիայի նկատմամբ դիմացկուն խառնուրդից, մշակված սիլիկոնով, ինչը նվազեցնում է շփումը և հեշտացնում ասեղի անցումը հյուսվածքի միջով, ունի ասեղնաբռնիչով ֆիքսման հուսալի կառուցվածք: Յուրաքանչյուր թելը փաթեթավորված է առանձին փաթեթի մեջ, որի կառուցվածքը ապահովում է հասանելիություն առանձին ստերիլ թելին: Փաթեթի վրա նշված է արտադրողի անունը, ապրանքային նշանը, կատալոգային համարը, խմբաքանակի համարը, պիտանելիության ժամկետը, թելի նյութը, անվանական և մետրիկային չափը, գույնը, երկարությունը, ասեղի երկարությունը, տեսակի նշանը, կորությունը, քանակը, լրիվ չափի պատկերը: Փաթեթները տեղավորված են ընդհանուր տուփերի մեջ՝ խոնավությունից պաշտպանող պոլիէթիլենով կամ այլ թափանցիկ նյութով գործարանային փաթեթավորմամբ, տուփի վրա կրկնօրինակված են առանձին փաթեթի վրայի տվյալները: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</si>
  <si>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Двухигольный хирургический шовный материал, стерильный, из полиэстера, неабсорбирующая, вязанный, состоящий из терефаловой кислоты и этиленгликолина. Нить ярко окрашена, чтобы улучшить ее видимость в ране. Метрический размер нити 2, именной размер 3-0, длина 60 см. Две иглы, тип колящий, 1/2 круга, длина 16 мм, диаметр 0,53 мм, марка стали 302, изготовлена ​​из коррозионно-стойкой смеси, обработан силиконом, что способствует уменьшению трения и облегчает прохождение иглы через тканьи, имеет надежную структуру фиксации иглодержателем. Каждая нить упакована в отдельную упаковку, обеспечивающую доступа к отдельной стерильной нити. На упаковке указано наименование производителя, товарный знак, каталожный номер, номер партии, срок годности, наименование материала нити, имменной и метрический размер, цвет, длина нитьи, длина иглы, отметка типа иглы, кривизна, количество игл, изображение иглы. Пакеты помещяны в коробки в заводской упаковке полиэтиленом или другим прозрачным материалом, обеспечивающим защиту содержимого коробки от влаги, данные на пакетах дублируются и на коробке. На этапе поставки Товара, Продавец должен предоставить сертификат соответствия, авторизационное (гарантийно-уполномоченное) письмо, сертификат происхождения, предстваленные производителем.</t>
  </si>
  <si>
    <t xml:space="preserve">Վիրաբուժական բամբակյա ժապավեն լայնքը 4մմ, երկարությունը 75սմ </t>
  </si>
  <si>
    <t>Хирургическая хлопковая нить 4мм ширины, 75см длины.</t>
  </si>
  <si>
    <t>Ապրանքային նշանը և արտադրողը և մոդելը(կոդը)
Товарный знак и производитель и модель(код)</t>
  </si>
  <si>
    <t>*** Համարժեք ապրանքը</t>
  </si>
  <si>
    <t>*** Համարժեք ապրանքների համար Մասնակիցը պետք է ներկայացնի տվյալ Արտադրողի տեխնիկական ցուցանիշները՝ պահպանելով հրավերի բնութագրի կառուցվածքը:</t>
  </si>
  <si>
    <t>*** Для эквивалентного товара Участник должен предоставить технические показатели данного Производителя с сохранением представленного состава.</t>
  </si>
  <si>
    <r>
      <rPr>
        <b/>
        <sz val="10"/>
        <color theme="1"/>
        <rFont val="Arial Unicode"/>
        <family val="2"/>
        <charset val="204"/>
      </rPr>
      <t xml:space="preserve">*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</si>
  <si>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</t>
    </r>
    <r>
      <rPr>
        <b/>
        <sz val="10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2026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</si>
</sst>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9"/>
      <color theme="1"/>
      <name val="Arial Unicode"/>
      <family val="2"/>
      <charset val="204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8"/>
      <color rgb="FFFF0000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14"/>
      <name val="Arial Unicode"/>
      <family val="2"/>
      <charset val="204"/>
    </font>
    <font>
      <b/>
      <sz val="10"/>
      <color theme="1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3" fontId="1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 wrapText="1"/>
    </xf>
    <xf numFmtId="0" fontId="5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"/>
  <sheetViews>
    <sheetView tabSelected="1" topLeftCell="A4" zoomScale="70" zoomScaleNormal="70" workbookViewId="0">
      <selection activeCell="L2" sqref="L2"/>
    </sheetView>
  </sheetViews>
  <sheetFormatPr defaultColWidth="8.88671875" defaultRowHeight="11.4"/>
  <cols>
    <col min="1" max="1" width="5.5546875" style="43" customWidth="1"/>
    <col min="2" max="2" width="10.33203125" style="43" customWidth="1"/>
    <col min="3" max="3" width="13.44140625" style="43" customWidth="1"/>
    <col min="4" max="5" width="17" style="39" customWidth="1"/>
    <col min="6" max="6" width="16.33203125" style="43" customWidth="1"/>
    <col min="7" max="8" width="59.44140625" style="39" customWidth="1"/>
    <col min="9" max="10" width="8.88671875" style="43" customWidth="1"/>
    <col min="11" max="11" width="9" style="39" customWidth="1"/>
    <col min="12" max="12" width="11" style="43" customWidth="1"/>
    <col min="13" max="16" width="11.6640625" style="39" customWidth="1"/>
    <col min="17" max="16384" width="8.88671875" style="39"/>
  </cols>
  <sheetData>
    <row r="1" spans="1:16" ht="114">
      <c r="A1" s="37" t="s">
        <v>2</v>
      </c>
      <c r="B1" s="37" t="s">
        <v>3</v>
      </c>
      <c r="C1" s="37" t="s">
        <v>3</v>
      </c>
      <c r="D1" s="38" t="s">
        <v>4</v>
      </c>
      <c r="E1" s="38" t="s">
        <v>5</v>
      </c>
      <c r="F1" s="37" t="s">
        <v>57</v>
      </c>
      <c r="G1" s="37" t="s">
        <v>6</v>
      </c>
      <c r="H1" s="37" t="s">
        <v>7</v>
      </c>
      <c r="I1" s="37" t="s">
        <v>8</v>
      </c>
      <c r="J1" s="37" t="s">
        <v>9</v>
      </c>
      <c r="K1" s="37" t="s">
        <v>10</v>
      </c>
      <c r="L1" s="37" t="s">
        <v>11</v>
      </c>
      <c r="M1" s="37" t="s">
        <v>12</v>
      </c>
      <c r="N1" s="37" t="s">
        <v>58</v>
      </c>
      <c r="O1" s="37" t="s">
        <v>58</v>
      </c>
      <c r="P1" s="37" t="s">
        <v>58</v>
      </c>
    </row>
    <row r="2" spans="1:16" ht="191.4" customHeight="1">
      <c r="A2" s="37">
        <v>1</v>
      </c>
      <c r="B2" s="2">
        <v>33141121</v>
      </c>
      <c r="C2" s="2" t="s">
        <v>51</v>
      </c>
      <c r="D2" s="4" t="s">
        <v>42</v>
      </c>
      <c r="E2" s="4" t="s">
        <v>43</v>
      </c>
      <c r="F2" s="2" t="s">
        <v>44</v>
      </c>
      <c r="G2" s="4" t="s">
        <v>53</v>
      </c>
      <c r="H2" s="4" t="s">
        <v>54</v>
      </c>
      <c r="I2" s="2" t="s">
        <v>0</v>
      </c>
      <c r="J2" s="2" t="s">
        <v>1</v>
      </c>
      <c r="K2" s="4">
        <v>1300</v>
      </c>
      <c r="L2" s="2">
        <v>4800</v>
      </c>
      <c r="M2" s="36">
        <f t="shared" ref="M2:M3" si="0">K2*L2</f>
        <v>6240000</v>
      </c>
      <c r="N2" s="2" t="s">
        <v>45</v>
      </c>
      <c r="O2" s="2" t="s">
        <v>46</v>
      </c>
      <c r="P2" s="2"/>
    </row>
    <row r="3" spans="1:16" ht="55.8" customHeight="1">
      <c r="A3" s="37">
        <v>2</v>
      </c>
      <c r="B3" s="2">
        <v>33141121</v>
      </c>
      <c r="C3" s="2" t="s">
        <v>52</v>
      </c>
      <c r="D3" s="4" t="s">
        <v>47</v>
      </c>
      <c r="E3" s="4" t="s">
        <v>48</v>
      </c>
      <c r="F3" s="2" t="s">
        <v>50</v>
      </c>
      <c r="G3" s="4" t="s">
        <v>55</v>
      </c>
      <c r="H3" s="4" t="s">
        <v>56</v>
      </c>
      <c r="I3" s="2" t="s">
        <v>0</v>
      </c>
      <c r="J3" s="2" t="s">
        <v>1</v>
      </c>
      <c r="K3" s="4">
        <v>1043</v>
      </c>
      <c r="L3" s="2">
        <v>400</v>
      </c>
      <c r="M3" s="36">
        <f t="shared" si="0"/>
        <v>417200</v>
      </c>
      <c r="N3" s="2" t="s">
        <v>49</v>
      </c>
      <c r="O3" s="2"/>
      <c r="P3" s="2"/>
    </row>
    <row r="4" spans="1:16">
      <c r="A4" s="40"/>
      <c r="B4" s="40"/>
      <c r="C4" s="40"/>
      <c r="D4" s="41"/>
      <c r="E4" s="41"/>
      <c r="F4" s="40"/>
      <c r="G4" s="37" t="s">
        <v>39</v>
      </c>
      <c r="H4" s="41"/>
      <c r="I4" s="40"/>
      <c r="J4" s="40"/>
      <c r="K4" s="41"/>
      <c r="L4" s="40"/>
      <c r="M4" s="42">
        <f>SUM(M2:M3)</f>
        <v>6657200</v>
      </c>
      <c r="N4" s="41"/>
      <c r="O4" s="41"/>
      <c r="P4" s="41"/>
    </row>
    <row r="6" spans="1:16" ht="211.2" customHeight="1">
      <c r="A6" s="1"/>
      <c r="B6" s="1"/>
      <c r="C6" s="2"/>
      <c r="D6" s="3" t="s">
        <v>13</v>
      </c>
      <c r="E6" s="3" t="s">
        <v>14</v>
      </c>
      <c r="F6" s="1"/>
      <c r="G6" s="4" t="s">
        <v>61</v>
      </c>
      <c r="H6" s="4" t="s">
        <v>62</v>
      </c>
      <c r="I6" s="5"/>
      <c r="J6" s="5"/>
      <c r="K6" s="6"/>
      <c r="L6" s="7"/>
      <c r="M6" s="6"/>
      <c r="N6" s="6"/>
      <c r="O6" s="6"/>
      <c r="P6" s="6"/>
    </row>
    <row r="7" spans="1:16" ht="88.8">
      <c r="A7" s="1"/>
      <c r="B7" s="1"/>
      <c r="C7" s="2"/>
      <c r="D7" s="3" t="s">
        <v>15</v>
      </c>
      <c r="E7" s="3" t="s">
        <v>16</v>
      </c>
      <c r="F7" s="1"/>
      <c r="G7" s="1" t="s">
        <v>40</v>
      </c>
      <c r="H7" s="1" t="s">
        <v>41</v>
      </c>
      <c r="I7" s="5"/>
      <c r="J7" s="5"/>
      <c r="K7" s="6"/>
      <c r="L7" s="7"/>
      <c r="M7" s="6"/>
      <c r="N7" s="6"/>
      <c r="O7" s="6"/>
      <c r="P7" s="6"/>
    </row>
    <row r="8" spans="1:16">
      <c r="A8" s="8"/>
      <c r="B8" s="8"/>
      <c r="C8" s="8"/>
      <c r="D8" s="9"/>
      <c r="E8" s="10"/>
      <c r="F8" s="8"/>
      <c r="G8" s="11"/>
      <c r="H8" s="11"/>
      <c r="I8" s="8"/>
      <c r="J8" s="8"/>
      <c r="K8" s="12"/>
      <c r="L8" s="13"/>
      <c r="M8" s="12"/>
    </row>
    <row r="9" spans="1:16">
      <c r="A9" s="14"/>
      <c r="B9" s="35" t="s">
        <v>17</v>
      </c>
      <c r="C9" s="15"/>
      <c r="D9" s="16"/>
      <c r="E9" s="14"/>
      <c r="F9" s="15"/>
      <c r="G9" s="16"/>
      <c r="H9" s="16"/>
      <c r="I9" s="15"/>
      <c r="J9" s="15"/>
      <c r="K9" s="17"/>
      <c r="L9" s="18"/>
      <c r="M9" s="17"/>
    </row>
    <row r="10" spans="1:16">
      <c r="A10" s="14"/>
      <c r="B10" s="35" t="s">
        <v>18</v>
      </c>
      <c r="C10" s="15"/>
      <c r="D10" s="16"/>
      <c r="E10" s="14"/>
      <c r="F10" s="15"/>
      <c r="G10" s="16"/>
      <c r="H10" s="16"/>
      <c r="I10" s="15"/>
      <c r="J10" s="15"/>
      <c r="K10" s="17"/>
      <c r="L10" s="18"/>
      <c r="M10" s="17"/>
    </row>
    <row r="11" spans="1:16">
      <c r="A11" s="14"/>
      <c r="B11" s="35"/>
      <c r="C11" s="15"/>
      <c r="D11" s="16"/>
      <c r="E11" s="14"/>
      <c r="F11" s="15"/>
      <c r="G11" s="16"/>
      <c r="H11" s="16"/>
      <c r="I11" s="15"/>
      <c r="J11" s="15"/>
      <c r="K11" s="17"/>
      <c r="L11" s="18"/>
      <c r="M11" s="17"/>
    </row>
    <row r="12" spans="1:16">
      <c r="A12" s="14"/>
      <c r="B12" s="35" t="s">
        <v>19</v>
      </c>
      <c r="C12" s="15"/>
      <c r="D12" s="16"/>
      <c r="E12" s="14"/>
      <c r="F12" s="15"/>
      <c r="G12" s="16"/>
      <c r="H12" s="16"/>
      <c r="I12" s="15"/>
      <c r="J12" s="15"/>
      <c r="K12" s="17"/>
      <c r="L12" s="18"/>
      <c r="M12" s="17"/>
    </row>
    <row r="13" spans="1:16">
      <c r="A13" s="14"/>
      <c r="B13" s="35" t="s">
        <v>20</v>
      </c>
      <c r="C13" s="15"/>
      <c r="D13" s="16"/>
      <c r="E13" s="14"/>
      <c r="F13" s="15"/>
      <c r="G13" s="16"/>
      <c r="H13" s="16"/>
      <c r="I13" s="15"/>
      <c r="J13" s="15"/>
      <c r="K13" s="17"/>
      <c r="L13" s="18"/>
      <c r="M13" s="17"/>
    </row>
    <row r="14" spans="1:16">
      <c r="A14" s="14"/>
      <c r="B14" s="35"/>
      <c r="C14" s="15"/>
      <c r="D14" s="16"/>
      <c r="E14" s="14"/>
      <c r="F14" s="15"/>
      <c r="G14" s="16"/>
      <c r="H14" s="16"/>
      <c r="I14" s="15"/>
      <c r="J14" s="15"/>
      <c r="K14" s="17"/>
      <c r="L14" s="18"/>
      <c r="M14" s="17"/>
    </row>
    <row r="15" spans="1:16" s="45" customFormat="1" ht="10.199999999999999">
      <c r="A15" s="15"/>
      <c r="B15" s="47" t="s">
        <v>59</v>
      </c>
      <c r="C15" s="15"/>
      <c r="D15" s="16"/>
      <c r="E15" s="14"/>
      <c r="F15" s="14"/>
      <c r="G15" s="15"/>
      <c r="H15" s="18"/>
      <c r="I15" s="18"/>
      <c r="J15" s="17"/>
      <c r="K15" s="44"/>
      <c r="M15" s="46"/>
      <c r="N15" s="15"/>
      <c r="O15" s="16"/>
      <c r="P15" s="15"/>
    </row>
    <row r="16" spans="1:16" s="45" customFormat="1" ht="10.199999999999999">
      <c r="A16" s="15"/>
      <c r="B16" s="47" t="s">
        <v>60</v>
      </c>
      <c r="C16" s="15"/>
      <c r="D16" s="16"/>
      <c r="E16" s="14"/>
      <c r="F16" s="14"/>
      <c r="G16" s="15"/>
      <c r="H16" s="18"/>
      <c r="I16" s="18"/>
      <c r="J16" s="17"/>
      <c r="K16" s="44"/>
      <c r="M16" s="46"/>
      <c r="N16" s="15"/>
      <c r="O16" s="16"/>
      <c r="P16" s="15"/>
    </row>
    <row r="17" spans="1:16">
      <c r="A17" s="15"/>
      <c r="B17" s="18"/>
      <c r="C17" s="15"/>
      <c r="D17" s="16"/>
      <c r="E17" s="14"/>
      <c r="F17" s="15"/>
      <c r="G17" s="16"/>
      <c r="H17" s="16"/>
      <c r="I17" s="15"/>
      <c r="J17" s="15"/>
      <c r="K17" s="17"/>
      <c r="L17" s="18"/>
      <c r="M17" s="17"/>
    </row>
    <row r="18" spans="1:16" ht="102">
      <c r="A18" s="5"/>
      <c r="B18" s="5"/>
      <c r="C18" s="5"/>
      <c r="D18" s="19"/>
      <c r="E18" s="20"/>
      <c r="F18" s="5"/>
      <c r="G18" s="2" t="s">
        <v>21</v>
      </c>
      <c r="H18" s="2" t="s">
        <v>22</v>
      </c>
      <c r="I18" s="5"/>
      <c r="J18" s="5"/>
      <c r="K18" s="6"/>
      <c r="L18" s="7"/>
      <c r="M18" s="6"/>
      <c r="N18" s="6"/>
      <c r="O18" s="6"/>
      <c r="P18" s="6"/>
    </row>
    <row r="19" spans="1:16">
      <c r="A19" s="21"/>
      <c r="B19" s="21"/>
      <c r="C19" s="22"/>
      <c r="D19" s="22"/>
      <c r="E19" s="22"/>
      <c r="F19" s="21"/>
      <c r="G19" s="22"/>
      <c r="H19" s="22"/>
      <c r="I19" s="21"/>
      <c r="J19" s="21"/>
      <c r="K19" s="23"/>
      <c r="L19" s="21"/>
      <c r="M19" s="24"/>
    </row>
    <row r="20" spans="1:16" ht="21" customHeight="1">
      <c r="A20" s="21"/>
      <c r="B20" s="21"/>
      <c r="C20" s="22"/>
      <c r="D20" s="22"/>
      <c r="E20" s="22"/>
      <c r="F20" s="25" t="s">
        <v>23</v>
      </c>
      <c r="G20" s="26"/>
      <c r="H20" s="27"/>
      <c r="I20" s="21"/>
      <c r="J20" s="21"/>
      <c r="K20" s="23"/>
      <c r="L20" s="21"/>
      <c r="M20" s="24"/>
    </row>
    <row r="21" spans="1:16" ht="20.399999999999999">
      <c r="A21" s="21"/>
      <c r="B21" s="21"/>
      <c r="C21" s="22"/>
      <c r="D21" s="22"/>
      <c r="E21" s="22"/>
      <c r="F21" s="28" t="s">
        <v>24</v>
      </c>
      <c r="G21" s="28" t="s">
        <v>25</v>
      </c>
      <c r="H21" s="28" t="s">
        <v>26</v>
      </c>
      <c r="I21" s="21"/>
      <c r="J21" s="21"/>
      <c r="K21" s="23"/>
      <c r="L21" s="21"/>
      <c r="M21" s="24"/>
    </row>
    <row r="22" spans="1:16" ht="30.6">
      <c r="A22" s="21"/>
      <c r="B22" s="21"/>
      <c r="C22" s="22"/>
      <c r="D22" s="22"/>
      <c r="E22" s="22"/>
      <c r="F22" s="29" t="s">
        <v>27</v>
      </c>
      <c r="G22" s="29" t="s">
        <v>28</v>
      </c>
      <c r="H22" s="30">
        <v>1150001612200100</v>
      </c>
      <c r="I22" s="21"/>
      <c r="J22" s="21"/>
      <c r="K22" s="23"/>
      <c r="L22" s="21"/>
      <c r="M22" s="24"/>
    </row>
    <row r="23" spans="1:16" ht="30.6">
      <c r="A23" s="21"/>
      <c r="B23" s="21"/>
      <c r="C23" s="22"/>
      <c r="D23" s="22"/>
      <c r="E23" s="22"/>
      <c r="F23" s="29" t="s">
        <v>29</v>
      </c>
      <c r="G23" s="29" t="s">
        <v>28</v>
      </c>
      <c r="H23" s="30">
        <v>1150001612200100</v>
      </c>
      <c r="I23" s="21"/>
      <c r="J23" s="21"/>
      <c r="K23" s="23"/>
      <c r="L23" s="21"/>
      <c r="M23" s="24"/>
    </row>
    <row r="24" spans="1:16" ht="30.6">
      <c r="A24" s="21"/>
      <c r="B24" s="21"/>
      <c r="C24" s="22"/>
      <c r="D24" s="22"/>
      <c r="E24" s="22"/>
      <c r="F24" s="29" t="s">
        <v>30</v>
      </c>
      <c r="G24" s="29" t="s">
        <v>28</v>
      </c>
      <c r="H24" s="30">
        <v>1150001612200100</v>
      </c>
      <c r="I24" s="21"/>
      <c r="J24" s="21"/>
      <c r="K24" s="23"/>
      <c r="L24" s="21"/>
      <c r="M24" s="24"/>
    </row>
    <row r="25" spans="1:16">
      <c r="A25" s="21"/>
      <c r="B25" s="21"/>
      <c r="C25" s="22"/>
      <c r="D25" s="22"/>
      <c r="E25" s="22"/>
      <c r="F25" s="21"/>
      <c r="G25" s="21"/>
      <c r="H25" s="22"/>
      <c r="I25" s="21"/>
      <c r="J25" s="21"/>
      <c r="K25" s="23"/>
      <c r="L25" s="21"/>
      <c r="M25" s="24"/>
    </row>
    <row r="26" spans="1:16">
      <c r="A26" s="21"/>
      <c r="B26" s="21"/>
      <c r="C26" s="22"/>
      <c r="D26" s="22"/>
      <c r="E26" s="22"/>
      <c r="F26" s="31" t="s">
        <v>31</v>
      </c>
      <c r="G26" s="32"/>
      <c r="H26" s="33"/>
      <c r="I26" s="21"/>
      <c r="J26" s="21"/>
      <c r="K26" s="23"/>
      <c r="L26" s="21"/>
      <c r="M26" s="24"/>
    </row>
    <row r="27" spans="1:16" ht="20.399999999999999">
      <c r="A27" s="21"/>
      <c r="B27" s="21"/>
      <c r="C27" s="22"/>
      <c r="D27" s="22"/>
      <c r="E27" s="22"/>
      <c r="F27" s="34" t="s">
        <v>32</v>
      </c>
      <c r="G27" s="34" t="s">
        <v>33</v>
      </c>
      <c r="H27" s="34" t="s">
        <v>34</v>
      </c>
      <c r="I27" s="21"/>
      <c r="J27" s="21"/>
      <c r="K27" s="23"/>
      <c r="L27" s="21"/>
      <c r="M27" s="24"/>
    </row>
    <row r="28" spans="1:16" ht="30.6">
      <c r="A28" s="21"/>
      <c r="B28" s="21"/>
      <c r="C28" s="22"/>
      <c r="D28" s="22"/>
      <c r="E28" s="22"/>
      <c r="F28" s="29" t="s">
        <v>35</v>
      </c>
      <c r="G28" s="29" t="s">
        <v>36</v>
      </c>
      <c r="H28" s="30">
        <v>1150001612200100</v>
      </c>
      <c r="I28" s="21"/>
      <c r="J28" s="21"/>
      <c r="K28" s="23"/>
      <c r="L28" s="21"/>
      <c r="M28" s="24"/>
    </row>
    <row r="29" spans="1:16" ht="30.6">
      <c r="A29" s="21"/>
      <c r="B29" s="21"/>
      <c r="C29" s="22"/>
      <c r="D29" s="22"/>
      <c r="E29" s="22"/>
      <c r="F29" s="29" t="s">
        <v>37</v>
      </c>
      <c r="G29" s="29" t="s">
        <v>36</v>
      </c>
      <c r="H29" s="30">
        <v>1150001612200100</v>
      </c>
      <c r="I29" s="21"/>
      <c r="J29" s="21"/>
      <c r="K29" s="23"/>
      <c r="L29" s="21"/>
      <c r="M29" s="24"/>
    </row>
    <row r="30" spans="1:16" ht="30.6">
      <c r="A30" s="21"/>
      <c r="B30" s="21"/>
      <c r="C30" s="22"/>
      <c r="D30" s="22"/>
      <c r="E30" s="22"/>
      <c r="F30" s="29" t="s">
        <v>38</v>
      </c>
      <c r="G30" s="29" t="s">
        <v>36</v>
      </c>
      <c r="H30" s="30">
        <v>1150001612200100</v>
      </c>
      <c r="I30" s="21"/>
      <c r="J30" s="21"/>
      <c r="K30" s="23"/>
      <c r="L30" s="21"/>
      <c r="M30" s="24"/>
    </row>
  </sheetData>
  <autoFilter ref="A1:P4">
    <sortState ref="A2:Q31">
      <sortCondition ref="D1:D31"/>
    </sortState>
  </autoFilter>
  <pageMargins left="0.2" right="0.7" top="0.24" bottom="0.21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2025-12-29T11:43:41Z</dcterms:modified>
</cp:coreProperties>
</file>