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60" windowHeight="7830"/>
  </bookViews>
  <sheets>
    <sheet name="Հավելված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G13" i="2"/>
  <c r="G14" i="2"/>
  <c r="G12" i="2" l="1"/>
  <c r="G11" i="2" l="1"/>
  <c r="G10" i="2" l="1"/>
  <c r="G9" i="2"/>
  <c r="G16" i="2" l="1"/>
</calcChain>
</file>

<file path=xl/sharedStrings.xml><?xml version="1.0" encoding="utf-8"?>
<sst xmlns="http://schemas.openxmlformats.org/spreadsheetml/2006/main" count="42" uniqueCount="36">
  <si>
    <t>ՏԵԽՆԻԿԱԿԱՆ ԲՆՈՒԹԱԳԻՐ-ԳՆՄԱՆ ԺԱՄԱՆԱԿԱՑՈՒՅՑ</t>
  </si>
  <si>
    <t xml:space="preserve">  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</si>
  <si>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</si>
  <si>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</si>
  <si>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</si>
  <si>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</si>
  <si>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</si>
  <si>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</si>
  <si>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</si>
  <si>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</si>
  <si>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հատ</t>
  </si>
  <si>
    <t>Միկրոալիքային վառարաններ</t>
  </si>
  <si>
    <t>Գույն պատվիրատուի համաձայնությամբ, Հոսանքի (Վ/Հց)-220-240 Վ/50-60 Հց Ապրանքի քաշը 10-ից մինչև 15  (կգ), Հզորություն (Վտ) 1100 Վտ Ծավալ ամենաքիչը  20 Լ
Ապրանքի չափսերը 44.5x33x25 սմ Իրանի նյութը Կերամիկա , Ափսեի տրամագիծը ամենաքիչը 25.5 սմ։ Երաշխիքային ժամկետը՝ առնվազն 1 տարի։</t>
  </si>
  <si>
    <t>օդորակիչ</t>
  </si>
  <si>
    <t>սառնարաններ</t>
  </si>
  <si>
    <t>Գույնը համաձայնեցնել պատվիրատուի հետ,Ապրանքի քաշը ոչ պակաս  1 կգ-ց,  Հզորություն (Վտ) 1500 Վտ Ծավալ ոչ պակաս 1.8 Լ,  ։ Երաշխիքային ժամկետը՝ առնվազն 1 տարի։</t>
  </si>
  <si>
    <t>էլեկտրական սալօջախ</t>
  </si>
  <si>
    <t xml:space="preserve">
էլեկտրական սալօջախ
Հզորություն
2000-2500 վտ
Իրանի նյութ
էմալապատ
Սալիկ(ներ)ի նյութը
չուգուն
Սալիկների քանակը
2
Սալիկ(ներ)ի չափերը
15-20 սմ
Անջատիչներ
պտտվող
Կառավարման տեսակ
մեխանիկական, երաշխիքային ժամկետը 12 ամիս</t>
  </si>
  <si>
    <t>էլեկտրական տաքացուցիչներ</t>
  </si>
  <si>
    <t>էլեկտրական տաքացուցիչներ
Հոսանքի (Վ/Հց)
220-240 Վ/50-60 Հց
Գույն
Սպիտակ կամ մոխրագույն
Հզորություն (Վտ)
2000-2500 Վտ</t>
  </si>
  <si>
    <t>էլեկտրական թեյնիկներ</t>
  </si>
  <si>
    <t>39221290/501</t>
  </si>
  <si>
    <t>39711110/502</t>
  </si>
  <si>
    <t xml:space="preserve">
Հոսանքի (Վ/Հց)
220-240 Վ/50-60 Հց
Գույն
սպիտակ
Ապրանքի չափսերը առնվազն
45x48x85 սմ
Ընդհանուր տարողություն
120 Լ ոչ պակաս
Դռների քանակ
1 Դուռ
Խցիկների քանակ
1
Աղմուկի մակարդակ
39 դԲ ոչ ավել 
Սառեցման համակարգ
Դեֆրոստ
Տուփի չափերը առնվազն
50x52x90 սմ
Երաշխիքային ժամկետը 24 ամիս։
</t>
  </si>
  <si>
    <t>39711290/501</t>
  </si>
  <si>
    <t>39714200/501</t>
  </si>
  <si>
    <t>39717100/501</t>
  </si>
  <si>
    <t>31681100/501</t>
  </si>
  <si>
    <t>39711320/501</t>
  </si>
  <si>
    <t>Մասնակիցները պետք է բավարարեն «Գնումների մասին» ՀՀ Օրենքի /այսուհետ՝ Օրենք/ 6-րդ հոդվածի 1-ին  մասով նախատեսված մասնակցության իրավունքի չափանիշներին, մասնվորապես` 
2.1 Մասնակիցը Մասնակցության իրավունքը» չափանիշը գնահատվում է հետևյալ կարգով`
1) Մասնակիցը հայտով ներկայացնում է Օրենքի 6-րդ հոդվածի 1-ին մասով նախատեսված պահանջներին իր տվյալների համապատասխանության մասին գրավոր հայտարարություն․
2) եթե Մասնակիցը հայտով ներկայացրել է սույն ենթակետով նախատեսված հայտարարությունը ապա տվյալ մասնակիցն իրավունք է ստանում մասնակցելու գնման ընթացակարգին
:</t>
  </si>
  <si>
    <t xml:space="preserve">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</t>
  </si>
  <si>
    <t>էլեկտրական Հովհարներ</t>
  </si>
  <si>
    <t>էլեկտրական Հովհարներ  Գույնը ըստ պատվիրատուի, Հոսանքի (Վ/Հց) 220-240 Վ/50-60 Հց
Ապրանքի քաշը 2-ից 3 կգ, Հզորություն (Վտ) 40 Վտ, Աղմուկի մակարդակ 50 դԲ ոչ ավել, Լարի երկարությունը 1.5 -2մ, Արագության աստիճան 3 և ավելի աստիճան, հատակին դրվող, բարձրությունը կառավարվող։Երաշխիքային ժամկետը՝ առնվազն 1 տարի։</t>
  </si>
  <si>
    <t>Հոսասանքի (Վ/Հց)
220-240 Վ/50-60 Հց
Գույն
Սպիտակ
Ռեժիմներ
Հովացում և ջեռուցում
Ջեռուցման հզորություն
ոչ պակաս 1500 Վտ
Սառեցման հզորություն
ոչ պակաս 1600 Վտ
Օդորակիչի հզորությունը
18000 BTU
Օդորակիչի աշխատանքային մակերես
60 մ²
Աշխատանքային ջերմաստիճան
+43°C/-7°C
Օդորակիչի տեսակը
Սպլիտ համակարգ
Թևիկների կառավարում
Տեղադրումը և անխափան աշխատանքի համար բոլոր անհրաժեշտ պարագաները ներառված ։ Երաշքային ժամկետաը ոչ պակաս 24 ամիս։</t>
  </si>
  <si>
    <t xml:space="preserve">Էլեկտրոտեխնիկա 2026 </t>
  </si>
  <si>
    <t>ՄԲԿ-ԷԱՃԱՊՁԲ-26/07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</si>
</sst>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charset val="134"/>
      <scheme val="minor"/>
    </font>
    <font>
      <b/>
      <sz val="26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0"/>
      <color theme="1"/>
      <name val="GHEA Grapalat"/>
      <family val="3"/>
    </font>
    <font>
      <sz val="10"/>
      <color rgb="FF333333"/>
      <name val="GHEA Grapalat"/>
      <family val="3"/>
    </font>
    <font>
      <sz val="11"/>
      <color rgb="FF40393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6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2" borderId="0" xfId="0" applyFill="1" applyBorder="1"/>
    <xf numFmtId="0" fontId="4" fillId="2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0" fillId="0" borderId="2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topLeftCell="A4" workbookViewId="0">
      <selection activeCell="K3" sqref="K3"/>
    </sheetView>
  </sheetViews>
  <sheetFormatPr defaultColWidth="9" defaultRowHeight="15"/>
  <cols>
    <col min="1" max="1" width="5.85546875" customWidth="1"/>
    <col min="2" max="2" width="15.28515625" customWidth="1"/>
    <col min="3" max="3" width="13" customWidth="1"/>
    <col min="4" max="4" width="32.85546875" customWidth="1"/>
    <col min="5" max="5" width="7.140625" customWidth="1"/>
    <col min="6" max="6" width="8.42578125" customWidth="1"/>
    <col min="7" max="7" width="9.140625" customWidth="1"/>
    <col min="8" max="8" width="9.7109375" customWidth="1"/>
    <col min="9" max="9" width="32.42578125" customWidth="1"/>
    <col min="11" max="11" width="13" customWidth="1"/>
    <col min="12" max="12" width="37.7109375" customWidth="1"/>
  </cols>
  <sheetData>
    <row r="1" spans="1:13" ht="32.25" customHeight="1">
      <c r="A1" s="24" t="s">
        <v>34</v>
      </c>
      <c r="B1" s="24"/>
      <c r="C1" s="24"/>
      <c r="D1" s="24"/>
      <c r="E1" s="24"/>
      <c r="F1" s="24"/>
      <c r="G1" s="24"/>
      <c r="H1" s="24"/>
    </row>
    <row r="2" spans="1:13" ht="59.25" customHeight="1">
      <c r="A2" s="24" t="s">
        <v>35</v>
      </c>
      <c r="B2" s="24"/>
      <c r="C2" s="24"/>
      <c r="D2" s="24"/>
      <c r="E2" s="24"/>
      <c r="F2" s="24"/>
      <c r="G2" s="24"/>
      <c r="H2" s="24"/>
    </row>
    <row r="3" spans="1:13" ht="195.75" customHeight="1">
      <c r="A3" s="28" t="s">
        <v>30</v>
      </c>
      <c r="B3" s="28"/>
      <c r="C3" s="28"/>
      <c r="D3" s="28"/>
      <c r="E3" s="28"/>
      <c r="F3" s="28"/>
      <c r="G3" s="28"/>
      <c r="H3" s="28"/>
    </row>
    <row r="4" spans="1:13" ht="143.25" customHeight="1">
      <c r="A4" s="28" t="s">
        <v>29</v>
      </c>
      <c r="B4" s="29"/>
      <c r="C4" s="29"/>
      <c r="D4" s="29"/>
      <c r="E4" s="29"/>
      <c r="F4" s="29"/>
      <c r="G4" s="29"/>
      <c r="H4" s="29"/>
    </row>
    <row r="5" spans="1:13" ht="39" customHeight="1">
      <c r="A5" s="25" t="s">
        <v>0</v>
      </c>
      <c r="B5" s="25"/>
      <c r="C5" s="25"/>
      <c r="D5" s="25"/>
      <c r="E5" s="25"/>
      <c r="F5" s="25"/>
      <c r="G5" s="25"/>
      <c r="H5" s="25"/>
    </row>
    <row r="6" spans="1:13" ht="21" customHeight="1">
      <c r="A6" s="26" t="s">
        <v>1</v>
      </c>
      <c r="B6" s="26"/>
      <c r="C6" s="26"/>
      <c r="D6" s="26"/>
      <c r="E6" s="26"/>
      <c r="F6" s="26"/>
      <c r="G6" s="26"/>
      <c r="H6" s="26"/>
    </row>
    <row r="7" spans="1:13" ht="57" customHeight="1">
      <c r="A7" s="27" t="s">
        <v>2</v>
      </c>
      <c r="B7" s="27" t="s">
        <v>3</v>
      </c>
      <c r="C7" s="26" t="s">
        <v>4</v>
      </c>
      <c r="D7" s="26" t="s">
        <v>5</v>
      </c>
      <c r="E7" s="27" t="s">
        <v>6</v>
      </c>
      <c r="F7" s="27" t="s">
        <v>7</v>
      </c>
      <c r="G7" s="27" t="s">
        <v>8</v>
      </c>
      <c r="H7" s="27" t="s">
        <v>9</v>
      </c>
    </row>
    <row r="8" spans="1:13" ht="57" customHeight="1">
      <c r="A8" s="27"/>
      <c r="B8" s="27"/>
      <c r="C8" s="26"/>
      <c r="D8" s="26"/>
      <c r="E8" s="27"/>
      <c r="F8" s="27"/>
      <c r="G8" s="27"/>
      <c r="H8" s="27"/>
    </row>
    <row r="9" spans="1:13" ht="144" customHeight="1">
      <c r="A9" s="19">
        <v>1</v>
      </c>
      <c r="B9" s="21" t="s">
        <v>24</v>
      </c>
      <c r="C9" s="13" t="s">
        <v>11</v>
      </c>
      <c r="D9" s="13" t="s">
        <v>12</v>
      </c>
      <c r="E9" s="2" t="s">
        <v>10</v>
      </c>
      <c r="F9" s="3">
        <v>40000</v>
      </c>
      <c r="G9" s="3">
        <f>F9*H9</f>
        <v>160000</v>
      </c>
      <c r="H9" s="4">
        <v>4</v>
      </c>
      <c r="I9" s="15"/>
    </row>
    <row r="10" spans="1:13" ht="93" customHeight="1">
      <c r="A10" s="19">
        <v>2</v>
      </c>
      <c r="B10" s="21" t="s">
        <v>21</v>
      </c>
      <c r="C10" s="13" t="s">
        <v>20</v>
      </c>
      <c r="D10" s="13" t="s">
        <v>15</v>
      </c>
      <c r="E10" s="2" t="s">
        <v>10</v>
      </c>
      <c r="F10" s="9">
        <v>5000</v>
      </c>
      <c r="G10" s="3">
        <f>F10*H10</f>
        <v>100000</v>
      </c>
      <c r="H10" s="7">
        <v>20</v>
      </c>
    </row>
    <row r="11" spans="1:13" ht="186" customHeight="1">
      <c r="A11" s="19">
        <v>3</v>
      </c>
      <c r="B11" s="21" t="s">
        <v>26</v>
      </c>
      <c r="C11" s="12" t="s">
        <v>31</v>
      </c>
      <c r="D11" s="16" t="s">
        <v>32</v>
      </c>
      <c r="E11" s="2" t="s">
        <v>10</v>
      </c>
      <c r="F11" s="6">
        <v>7000</v>
      </c>
      <c r="G11" s="3">
        <f>F11*H11</f>
        <v>140000</v>
      </c>
      <c r="H11" s="18">
        <v>20</v>
      </c>
    </row>
    <row r="12" spans="1:13" ht="409.5" customHeight="1">
      <c r="A12" s="19">
        <v>4</v>
      </c>
      <c r="B12" s="22" t="s">
        <v>25</v>
      </c>
      <c r="C12" s="8" t="s">
        <v>13</v>
      </c>
      <c r="D12" s="5" t="s">
        <v>33</v>
      </c>
      <c r="E12" s="2" t="s">
        <v>10</v>
      </c>
      <c r="F12" s="6">
        <v>220000</v>
      </c>
      <c r="G12" s="3">
        <f>F12*H12</f>
        <v>880000</v>
      </c>
      <c r="H12" s="7">
        <v>4</v>
      </c>
    </row>
    <row r="13" spans="1:13" ht="259.5" customHeight="1">
      <c r="A13" s="19">
        <v>5</v>
      </c>
      <c r="B13" s="22" t="s">
        <v>22</v>
      </c>
      <c r="C13" s="17" t="s">
        <v>14</v>
      </c>
      <c r="D13" s="8" t="s">
        <v>23</v>
      </c>
      <c r="E13" s="4" t="s">
        <v>10</v>
      </c>
      <c r="F13" s="3">
        <v>55000</v>
      </c>
      <c r="G13" s="3">
        <f t="shared" ref="G13:G14" si="0">F13*H13</f>
        <v>1100000</v>
      </c>
      <c r="H13" s="7">
        <v>20</v>
      </c>
    </row>
    <row r="14" spans="1:13" ht="226.5" customHeight="1">
      <c r="A14" s="19">
        <v>6</v>
      </c>
      <c r="B14" s="23" t="s">
        <v>28</v>
      </c>
      <c r="C14" s="20" t="s">
        <v>16</v>
      </c>
      <c r="D14" s="5" t="s">
        <v>17</v>
      </c>
      <c r="E14" s="2" t="s">
        <v>10</v>
      </c>
      <c r="F14" s="6">
        <v>11000</v>
      </c>
      <c r="G14" s="3">
        <f t="shared" si="0"/>
        <v>110000</v>
      </c>
      <c r="H14" s="7">
        <v>10</v>
      </c>
    </row>
    <row r="15" spans="1:13" s="1" customFormat="1" ht="108" customHeight="1">
      <c r="A15" s="19">
        <v>7</v>
      </c>
      <c r="B15" s="23" t="s">
        <v>27</v>
      </c>
      <c r="C15" s="5" t="s">
        <v>18</v>
      </c>
      <c r="D15" s="10" t="s">
        <v>19</v>
      </c>
      <c r="E15" s="2" t="s">
        <v>10</v>
      </c>
      <c r="F15" s="6">
        <v>7000</v>
      </c>
      <c r="G15" s="3">
        <f>F15*H15</f>
        <v>70000</v>
      </c>
      <c r="H15" s="7">
        <v>10</v>
      </c>
      <c r="I15" s="11"/>
      <c r="J15" s="11"/>
      <c r="K15" s="11"/>
      <c r="L15" s="11"/>
      <c r="M15" s="11"/>
    </row>
    <row r="16" spans="1:13" ht="31.5" customHeight="1">
      <c r="A16" s="14"/>
      <c r="B16" s="14"/>
      <c r="C16" s="14"/>
      <c r="D16" s="14"/>
      <c r="E16" s="14"/>
      <c r="F16" s="14"/>
      <c r="G16" s="14">
        <f>SUM(G9:G15)</f>
        <v>2560000</v>
      </c>
      <c r="H16" s="14"/>
    </row>
    <row r="18" ht="24" customHeight="1"/>
    <row r="20" ht="24.75" customHeight="1"/>
  </sheetData>
  <mergeCells count="14">
    <mergeCell ref="A1:H1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2:H2"/>
    <mergeCell ref="A3:H3"/>
    <mergeCell ref="A4:H4"/>
  </mergeCells>
  <pageMargins left="0.23622047244094499" right="0.23622047244094499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win10</cp:lastModifiedBy>
  <cp:lastPrinted>2026-01-07T06:30:59Z</cp:lastPrinted>
  <dcterms:created xsi:type="dcterms:W3CDTF">2006-09-16T00:00:00Z</dcterms:created>
  <dcterms:modified xsi:type="dcterms:W3CDTF">2026-01-16T11:43:09Z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DFC6D6D4275D4C47B0336444965DAA32_12</vt:lpwstr>
  </property>
  <property fmtid="{D5CDD505-2E9C-101B-9397-08002B2CF9AE}" pid="3" name="KSOProductBuildVer">
    <vt:lpwstr>1033-12.2.0.17153</vt:lpwstr>
  </property>
</Properties>
</file>