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Մարիամ\Mrcuyt\Մրցույթ 2026\ՍԲԿ-ԷԱՃԱՊՁԲ 2606\"/>
    </mc:Choice>
  </mc:AlternateContent>
  <xr:revisionPtr revIDLastSave="0" documentId="13_ncr:1_{802FC765-1AE3-42A3-A23A-637F763F62FD}" xr6:coauthVersionLast="47" xr6:coauthVersionMax="47" xr10:uidLastSave="{00000000-0000-0000-0000-000000000000}"/>
  <bookViews>
    <workbookView xWindow="-120" yWindow="-120" windowWidth="29040" windowHeight="15720" xr2:uid="{7F75ADAE-EDCB-411B-9F30-31F149AEF489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" l="1"/>
  <c r="H25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82" i="1"/>
  <c r="H81" i="1"/>
  <c r="H80" i="1"/>
  <c r="H79" i="1"/>
  <c r="H78" i="1"/>
  <c r="H77" i="1"/>
  <c r="H76" i="1"/>
  <c r="H75" i="1"/>
  <c r="H74" i="1"/>
  <c r="H73" i="1"/>
  <c r="H72" i="1"/>
  <c r="H10" i="1"/>
  <c r="H68" i="1"/>
  <c r="H63" i="1"/>
  <c r="H64" i="1"/>
  <c r="H65" i="1"/>
  <c r="H66" i="1"/>
  <c r="H67" i="1"/>
  <c r="H69" i="1"/>
  <c r="H70" i="1"/>
  <c r="H71" i="1"/>
  <c r="H15" i="1"/>
  <c r="H16" i="1"/>
  <c r="H17" i="1"/>
  <c r="H18" i="1"/>
  <c r="H19" i="1"/>
  <c r="H20" i="1"/>
  <c r="H21" i="1"/>
  <c r="H22" i="1"/>
  <c r="H23" i="1"/>
  <c r="H24" i="1"/>
  <c r="H9" i="1"/>
  <c r="H11" i="1"/>
  <c r="H12" i="1"/>
  <c r="H13" i="1"/>
  <c r="H14" i="1"/>
</calcChain>
</file>

<file path=xl/sharedStrings.xml><?xml version="1.0" encoding="utf-8"?>
<sst xmlns="http://schemas.openxmlformats.org/spreadsheetml/2006/main" count="300" uniqueCount="246">
  <si>
    <t xml:space="preserve">                                                                               Դեղի պիտանիության ժամկետները գնորդին հանձնման պահին պետք է լինեն հետևյալը`</t>
  </si>
  <si>
    <r>
      <t xml:space="preserve">                                                  ա</t>
    </r>
    <r>
      <rPr>
        <b/>
        <sz val="12"/>
        <color rgb="FF2C2D2E"/>
        <rFont val="Times New Roman"/>
        <family val="1"/>
      </rPr>
      <t>. 2,5 </t>
    </r>
    <r>
      <rPr>
        <b/>
        <sz val="12"/>
        <color rgb="FF2C2D2E"/>
        <rFont val="Sylfaen"/>
        <family val="1"/>
      </rPr>
      <t>տարի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և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ավելի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ունեցող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դեղերը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հանձնելու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պահին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պետք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է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ունենան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առնվազն</t>
    </r>
    <r>
      <rPr>
        <b/>
        <sz val="12"/>
        <color rgb="FF2C2D2E"/>
        <rFont val="Times New Roman"/>
        <family val="1"/>
      </rPr>
      <t> 24 </t>
    </r>
    <r>
      <rPr>
        <b/>
        <sz val="12"/>
        <color rgb="FF2C2D2E"/>
        <rFont val="Sylfaen"/>
        <family val="1"/>
      </rPr>
      <t>ամիս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մնացորդային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  <r>
      <rPr>
        <b/>
        <sz val="12"/>
        <color rgb="FF2C2D2E"/>
        <rFont val="Times New Roman"/>
        <family val="1"/>
      </rPr>
      <t>, </t>
    </r>
  </si>
  <si>
    <r>
      <t>բ</t>
    </r>
    <r>
      <rPr>
        <b/>
        <sz val="12"/>
        <color rgb="FF2C2D2E"/>
        <rFont val="Times New Roman"/>
        <family val="1"/>
      </rPr>
      <t>. </t>
    </r>
    <r>
      <rPr>
        <b/>
        <sz val="12"/>
        <color rgb="FF2C2D2E"/>
        <rFont val="Sylfaen"/>
        <family val="1"/>
      </rPr>
      <t>մինչև</t>
    </r>
    <r>
      <rPr>
        <b/>
        <sz val="12"/>
        <color rgb="FF2C2D2E"/>
        <rFont val="Times New Roman"/>
        <family val="1"/>
      </rPr>
      <t> 2,5 </t>
    </r>
    <r>
      <rPr>
        <b/>
        <sz val="12"/>
        <color rgb="FF2C2D2E"/>
        <rFont val="Sylfaen"/>
        <family val="1"/>
      </rPr>
      <t>տարի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ունեցող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դեղերը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հանձնելու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պահին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պետք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է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ունենան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առնվազն</t>
    </r>
    <r>
      <rPr>
        <b/>
        <sz val="12"/>
        <color rgb="FF2C2D2E"/>
        <rFont val="Times New Roman"/>
        <family val="1"/>
      </rPr>
      <t> 12 </t>
    </r>
    <r>
      <rPr>
        <b/>
        <sz val="12"/>
        <color rgb="FF2C2D2E"/>
        <rFont val="Sylfaen"/>
        <family val="1"/>
      </rPr>
      <t>ամիս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մնացորդային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պիտանիության</t>
    </r>
    <r>
      <rPr>
        <b/>
        <sz val="12"/>
        <color rgb="FF2C2D2E"/>
        <rFont val="Times New Roman"/>
        <family val="1"/>
      </rPr>
      <t> </t>
    </r>
    <r>
      <rPr>
        <b/>
        <sz val="12"/>
        <color rgb="FF2C2D2E"/>
        <rFont val="Sylfaen"/>
        <family val="1"/>
      </rPr>
      <t>ժամկետ</t>
    </r>
  </si>
  <si>
    <r>
      <t xml:space="preserve">                   Առաջարկվող դեղորայքը պետք է գրանցված լինի ՀՀ  Առողջապահության նախարարության ,,</t>
    </r>
    <r>
      <rPr>
        <b/>
        <i/>
        <sz val="13"/>
        <color rgb="FF2C2D2E"/>
        <rFont val="Times New Roman"/>
        <family val="1"/>
      </rPr>
      <t>Դեղերի պետական գրանցամատյանում,,</t>
    </r>
  </si>
  <si>
    <t>բժշկական այլ գործիքներ ― պարագաներ</t>
  </si>
  <si>
    <t>թթվածնային թերապիայի ― շնչառական սարքեր</t>
  </si>
  <si>
    <t>բժշկական օգնության միջոցներ</t>
  </si>
  <si>
    <t>32351230/501</t>
  </si>
  <si>
    <t>ռենտգեն նկարների ժապավեններ</t>
  </si>
  <si>
    <t>33141112/501</t>
  </si>
  <si>
    <t>սպեղանիներ (պլաստիր)</t>
  </si>
  <si>
    <t>33141120/501</t>
  </si>
  <si>
    <t>սեղմիչներ</t>
  </si>
  <si>
    <t>33141130/501</t>
  </si>
  <si>
    <t>Տարա անալիզի համար ոչ ստերիլ 100  մլ</t>
  </si>
  <si>
    <t>33141142/501</t>
  </si>
  <si>
    <t>ներարկիչներ</t>
  </si>
  <si>
    <t>33141142/502</t>
  </si>
  <si>
    <t>33141142/503</t>
  </si>
  <si>
    <t>33141142/504</t>
  </si>
  <si>
    <t>33141142/505</t>
  </si>
  <si>
    <t>33141142/506</t>
  </si>
  <si>
    <t>33141143/501</t>
  </si>
  <si>
    <t>սկարիֆիկատոր</t>
  </si>
  <si>
    <t>33141147/501</t>
  </si>
  <si>
    <t>բիոպսիայի ասեղներ</t>
  </si>
  <si>
    <t>33141152/501</t>
  </si>
  <si>
    <t>էպիդուրալ անզգայացման ասեղներ</t>
  </si>
  <si>
    <t>33141157/501</t>
  </si>
  <si>
    <t>նշտարներ ― սայրեր</t>
  </si>
  <si>
    <t>33141157/502</t>
  </si>
  <si>
    <t>33141157/503</t>
  </si>
  <si>
    <t>33141160/501</t>
  </si>
  <si>
    <t>սոնոգել 250,0</t>
  </si>
  <si>
    <t>33141183/501</t>
  </si>
  <si>
    <t>զոնդեր</t>
  </si>
  <si>
    <t>33141183/502</t>
  </si>
  <si>
    <t>33141183/503</t>
  </si>
  <si>
    <t>33141183/504</t>
  </si>
  <si>
    <t>33141183/505</t>
  </si>
  <si>
    <t>33141183/506</t>
  </si>
  <si>
    <t>33141211/501</t>
  </si>
  <si>
    <t>33141211/502</t>
  </si>
  <si>
    <t>33141211/503</t>
  </si>
  <si>
    <t>33141211/504</t>
  </si>
  <si>
    <t>33141211/505</t>
  </si>
  <si>
    <t>33141211/506</t>
  </si>
  <si>
    <t>33151200/501</t>
  </si>
  <si>
    <t>33161120/501</t>
  </si>
  <si>
    <t>վիրաբուժական գործիքներ</t>
  </si>
  <si>
    <t>33161120/503</t>
  </si>
  <si>
    <t>33161120/504</t>
  </si>
  <si>
    <t>33161120/505</t>
  </si>
  <si>
    <t>33161120/506</t>
  </si>
  <si>
    <t>33161120/507</t>
  </si>
  <si>
    <t>33161120/508</t>
  </si>
  <si>
    <t>33161120/509</t>
  </si>
  <si>
    <t>33161120/510</t>
  </si>
  <si>
    <t>33161120/511</t>
  </si>
  <si>
    <t>33161120/512</t>
  </si>
  <si>
    <t>33161120/513</t>
  </si>
  <si>
    <t>33161120/515</t>
  </si>
  <si>
    <t>33161120/516</t>
  </si>
  <si>
    <t>33161120/517</t>
  </si>
  <si>
    <t>33161120/518</t>
  </si>
  <si>
    <t>33161120/519</t>
  </si>
  <si>
    <t>33161120/520</t>
  </si>
  <si>
    <t>33161120/521</t>
  </si>
  <si>
    <t>33161120/522</t>
  </si>
  <si>
    <t>33161120/524</t>
  </si>
  <si>
    <t>33161120/525</t>
  </si>
  <si>
    <t>33161120/526</t>
  </si>
  <si>
    <t>33161120/527</t>
  </si>
  <si>
    <t>33161120/528</t>
  </si>
  <si>
    <t>33161120/529</t>
  </si>
  <si>
    <t>33161120/530</t>
  </si>
  <si>
    <t>33161120/531</t>
  </si>
  <si>
    <t>33161120/532</t>
  </si>
  <si>
    <t>33161120/533</t>
  </si>
  <si>
    <t>33161120/534</t>
  </si>
  <si>
    <t>33161220/501</t>
  </si>
  <si>
    <t>շպատել փայտե</t>
  </si>
  <si>
    <t>33191310/501</t>
  </si>
  <si>
    <t>փորձանոթներ</t>
  </si>
  <si>
    <t>33191310/503</t>
  </si>
  <si>
    <t>33191310/504</t>
  </si>
  <si>
    <t>33191310/505</t>
  </si>
  <si>
    <t>33191310/506</t>
  </si>
  <si>
    <t>33191520/501</t>
  </si>
  <si>
    <t>արյան փոխներարկման սարքեր</t>
  </si>
  <si>
    <t>33191520/502</t>
  </si>
  <si>
    <t>33191580/501</t>
  </si>
  <si>
    <t>33191580/502</t>
  </si>
  <si>
    <t>33191580/503</t>
  </si>
  <si>
    <t>38311300/501</t>
  </si>
  <si>
    <t>էլեկտրոնային տեխնիկական կշեռքներ</t>
  </si>
  <si>
    <t>38411200/501</t>
  </si>
  <si>
    <t>ջերմաչափեր</t>
  </si>
  <si>
    <t>Ռենտգեն ապարատ Colenta HighCapXp-ի համար նախատեսված ռենտգեն ժապավեն 20X25սմ</t>
  </si>
  <si>
    <t>սպեղանի 1,9սմx7,2սմ/սանտավիկ/:Առաջին օգնության սպեղանի:Հանձնելու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սերտիֆիկատների առկայություն</t>
  </si>
  <si>
    <t xml:space="preserve">Ջերմաչափ- մարմնի ջերմաստիճանը չափելու համար, առանց սնդիկի, չափման նվազագույն միջակայք` 32-42՛C: Չափսը`   M    չափսերի: Չափսերը ըստ պատվիրատուի պահանջի):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</t>
  </si>
  <si>
    <t>պոլիպրոպիլենային ցանցեր 11X6սմ նախատեսված ճողվածքահատումների համար: Հանձնելու պահին պիտանիության ժամկետի 2 առկայություն: Ֆիրմային նշանի առկայությունը: Պահպանման պայմանները ««պահել չոր տեղում&gt;&gt;</t>
  </si>
  <si>
    <t>պոլիպրոպիլենային ցանցեր 30X30սմ նախատեսված ճողվածքահատումների համար: Հանձնելու պահին պիտանիության ժամկետի 2 առկայություն: Ֆիրմային նշանի առկայությունը: Պահպանման պայմանները ««պահել չոր տեղում&gt;&gt;</t>
  </si>
  <si>
    <t>Պլաստմասե պորտալարի սեղմակ նախատեսված նորածին երեխաների համար: Որակի սերտիֆիկատների առկայություն</t>
  </si>
  <si>
    <t>Սկարիֆիկատոր` մատծակիչ արյան անալիզ վերցնելու համար, միանվագ օգտագործման, պլաստմասե, ստերիլ: Ունի բարակ ասեղ, որը պատված է պլաստմասե շապիկով (կափարիչով): Որակի սերտիֆիկատների առկայություն</t>
  </si>
  <si>
    <t>Սոնոգրաֆիայի  թուղթ սոնոգրաֆիկ 110մմX20մ: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սերտիֆիկատների առկայություն</t>
  </si>
  <si>
    <t>Տարա անալիզի համար ոչ ստերիլ 100մլ: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սերտիֆիկատների առկայություն</t>
  </si>
  <si>
    <t xml:space="preserve">Էլեկտրոնային բժշկական կշեռք հասակաչափով1) Առավելագույն քաշը՝ 200 կգ
2) Նվազագույն քաշի տեղաբաշխում՝ 0,1 կգ
3) Բարձրության միջակայք՝ 70~190սմ
4) Նվազագույն բարձրության բաժանման արժեքը՝ 5 մմ
5) Բեռնման հարթակի մակերեսը (L x W)՝ 375×275 մմՀանձնելու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</t>
  </si>
  <si>
    <t>Վիրահատական կլիպս մետաղական տիտանե  20x6։Հանձնելու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</t>
  </si>
  <si>
    <t xml:space="preserve">Թթվածնի սարքի բալոնի բաժակ թթվածնի սարք ապարատ բաբրով խոնավեցուցիչ։Թթվածնի սարքի բաժակ պտուտակով -
Խողովակով ։Պատրաստված է բարձրորակ պլաստիկից:Դիմացկուն և բարձրորակթթվածնի սարքՀանձնելու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</t>
  </si>
  <si>
    <t>Վակումային փորձանոթ 1,6 մլ  չափսերով: Չափսերը ըստ պատվիրատուի պահանջի)::  Հանձնելու պահին պիտանելիության ժամկետի 2/3-ի առկայություն (ըստ պատվիրատուի պահանջի):       Որակի սերտիֆիկատներ`  ISO13485 կամ ГОСТ Р ИСО 13485 կամ համարժեք</t>
  </si>
  <si>
    <t xml:space="preserve">Վակումային փորձանոթ 3,2% նատրիում ցիտրատով , պտուտակավոր: Տարողությունը` 3,6մլ  չափսերի: Չափսերը ըստ պատվիրատուի պահանջի): Կափարիչի գույնը` կապույտ:  Հանձնելու պահին պիտանելիության ժամկետի 2-ի առկայություն (ըստ պատվիրատուի պահանջի):                                                                                                                                                             Որակի սերտիֆիկատներ`  ISO13485 կամ ГОСТ Р ИСО 13485 կամ համարժեք:  </t>
  </si>
  <si>
    <t>Վակումային փորձանոթ, պտուտակավոր կափարիչով  Premium դասի շիճուկի անջատման համար (գելով) , տարողությունը 5մլ, չափսերը 13x100մմ:Հանձնելու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սերտիֆիկատների առկայություն</t>
  </si>
  <si>
    <t>Վակուտայներ EDTA K3  3մլ 13X75մմ:Փաթեթավորումը ոչ պակաս քան N50 `տուփում:ISO13485 սերտիֆիկատի առկայություն:Հանձնելու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</t>
  </si>
  <si>
    <t>Բորո փորձանոթ նախատեսված stat fax-ի համար: Հանձնելու պահին պիտանելիության ժամկետի 2/3-ի առկայություն:  ֆիրմային նշանի առկայություն:</t>
  </si>
  <si>
    <t>Փոխներարկման ինֆուզիոն համակարգ ։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Որակի սերտիֆիկատներ`ISO13485 կամ ГОСТ Р ИСО 13485 կամ համարժեք:</t>
  </si>
  <si>
    <t>Շպատել փայտե`  ստերիլ: Երկարությունը՝ ոչ պակաս քան 140մմ և ոչ ավել 160մմ, լայնությունը՝ ոչ պակաս քան 16մմ և ոչ ավել 20մմ:Հանձնելու պահին մնացորդային պիտանելիության ժամկետը` մինչև  1 տարի պիտանելության ժամկետ ունեցող ապրանքների համար առնվազն` 75% , 1-2 տար</t>
  </si>
  <si>
    <t>Ողնուղեղայի ասեղ  փեղեքող` 25G Pensil Point, ինտրադյուսերով 20G: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սերտիֆիկատներ`ISO13485 կամ ГОСТ Р ИСО 13485 կամ համարժեք:</t>
  </si>
  <si>
    <t>սոնոգրաֆիայի համար նախատեսված գել մածուցիկ խիտ զանգված 250գ:Հանձնելու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</t>
  </si>
  <si>
    <t>Ասեղնաբռնիչ 200 մմ</t>
  </si>
  <si>
    <t>Ասեղնաբռնիչ 250 մմ</t>
  </si>
  <si>
    <t>Կորնցանգ ուղիղ 260 մմ</t>
  </si>
  <si>
    <t>Մկրատ գինեկոլոգիական  սրածայր երկար</t>
  </si>
  <si>
    <t>Մկրատ Գինեկոլոգիական  ոչ սրածայր 240 մմ</t>
  </si>
  <si>
    <t xml:space="preserve">Միզածորանային ստենտ 6FR -28 սմ </t>
  </si>
  <si>
    <t>Միզածորանային կաթետրիկ  70 սմ</t>
  </si>
  <si>
    <t>Արյունահոսությունը դադարեցնելու ատամնավոր թեք սեղմիչ N 1</t>
  </si>
  <si>
    <t>Մկրատ գինեկոլոգիական  սրածայր 270 մմ կամ 240  մմ</t>
  </si>
  <si>
    <t xml:space="preserve">Կորնցանգ թեք  </t>
  </si>
  <si>
    <t>Կոնխոտոմ կլոր անցքով ծալվող բռնակի հատվածում D-1(K-137s) 120մմ + - 5 մմ ծալվող հատվածը բռնակից 210մմ +-2 մմ ընդհանուր առանց ծալվող հատվածի ամբողջ երկարությամբ 190 մմ</t>
  </si>
  <si>
    <t>Սեղմիչ մասկիթ ատամնավոր թեք կողով</t>
  </si>
  <si>
    <t>Սեղմիչ մասկիթ ուղիղ</t>
  </si>
  <si>
    <t>Արյուահոսությունը դադարեցնելու ատամնավոր թեք սեղմիչ N 2</t>
  </si>
  <si>
    <t>Արյուահոսությունը դադարեցնելու ատամնավոր ուղիղ սեղմիչ N 1-2</t>
  </si>
  <si>
    <t>Պինցետ վիրաբուժական 140 մմ</t>
  </si>
  <si>
    <t>Պինցետ վիրաբուժական 200 մմ</t>
  </si>
  <si>
    <t>Նշտարի ծայրի բռնիչներ</t>
  </si>
  <si>
    <t>Սեղմիչ միկողմանի թեք</t>
  </si>
  <si>
    <t>Եռուղի  3 way stopcock</t>
  </si>
  <si>
    <t xml:space="preserve">Ուղղորդիչ լար սև ուղիղ ծայրով գայդ </t>
  </si>
  <si>
    <t>Սեղմիչ միկողմանի ուղիղ</t>
  </si>
  <si>
    <t>Բժշկական սկուտեղ Լոտոկ 243*125*50</t>
  </si>
  <si>
    <t xml:space="preserve">Ռեզեկստոսկոպի պետլյա </t>
  </si>
  <si>
    <t xml:space="preserve">Նևֆրոստոմիկ   14FR, հավաքածու մեծ </t>
  </si>
  <si>
    <t xml:space="preserve">Նևֆրոստոմիկ 12 FR ,14FR, 16FR հավաքածու մեծ </t>
  </si>
  <si>
    <t xml:space="preserve">Էպիցիստոստոմա  12FR ,14 FR,16FR </t>
  </si>
  <si>
    <t>Սուկցիոն կաթետր 14 fr16fr,18fr</t>
  </si>
  <si>
    <t xml:space="preserve">Գիպս կտրելու մկրատ թեք 40 մմ </t>
  </si>
  <si>
    <t>Տրախեոստոմիկ խողովակի հավաքածու N7,5 ։Հանձնելու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</t>
  </si>
  <si>
    <t>Նշտարի սայր N11: 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</t>
  </si>
  <si>
    <t>Նշտարի սայր N15: 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</t>
  </si>
  <si>
    <t>Նշտարի սայր N22: 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</t>
  </si>
  <si>
    <t>Ավտոկլավի ինդիկատոր։Հանձնելու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</t>
  </si>
  <si>
    <t>Սուխաժարի ինդիկատոր։Հանձնելու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</t>
  </si>
  <si>
    <t>արտածծիչի խողովակ N10,12,14:Հանձնելու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</t>
  </si>
  <si>
    <t>Ներարկիչ 10մլ- եռակոմպոնենտ, ասեղ 23G : Ներարկիչը պատրաստված է թափանցիկ, ոչ տոքսիկ նյութից: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սերտիֆիկատներ`ISO13485 կամ ГОСТ Р ИСО 13485 կամ համարժեք:</t>
  </si>
  <si>
    <t>Ներարկիչ 20մլ- եռակոմպոնենտ, ասեղ 23G : Ներարկիչը պատրաստված է թափանցիկ, ոչ տոքսիկ նյութից: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սերտիֆիկատներ`ISO13485 կամ ГОСТ Р ИСО 13485 կամ համարժեք:</t>
  </si>
  <si>
    <t>Ներարկիչ 1մլ- եռակոմպոնենտ, ասեղ 23G : Ներարկիչը պատրաստված է թափանցիկ, ոչ տոքսիկ նյութից: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սերտիֆիկատներ`ISO13485 կամ ГОСТ Р ИСО 13485 կամ համարժեք:</t>
  </si>
  <si>
    <t>Ներարկիչ 3մլ- եռակոմպոնենտ, ասեղ 23G : Ներարկիչը պատրաստված է թափանցիկ, ոչ տոքսիկ նյութից: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սերտիֆիկատներ`ISO13485 կամ ГОСТ Р ИСО 13485 կամ համարժեք:</t>
  </si>
  <si>
    <t>Ներարկիչ 5մլ- եռակոմպոնենտ, ասեղ 23G : Ներարկիչը պատրաստված է թափանցիկ, ոչ տոքսիկ նյութից: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 Որակի սերտիֆիկատներ`ISO13485 կամ ГОСТ Р ИСО 13485 կամ համարժեք:</t>
  </si>
  <si>
    <t>Երկարացման լար փոխներարկման համակարգի համար</t>
  </si>
  <si>
    <t>Նազոգաստրալ զոնդ N 8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</t>
  </si>
  <si>
    <t>Նազոգաստրալ զոնդ N 20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</t>
  </si>
  <si>
    <t>Նազոգաստրալ զոնդ N 18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</t>
  </si>
  <si>
    <t>Նազոգաստրալ զոնդ N 16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</t>
  </si>
  <si>
    <t>Նազոգաստրալ զոնդ N 10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    Որակի սերտիֆիկատների առկայություն</t>
  </si>
  <si>
    <t xml:space="preserve">Կերակրման Զոնդեր N 6 N 8 40-50սմ երկարությամբ </t>
  </si>
  <si>
    <t>Մեկանգամյա բիոպսիոն ասեղ ավտոմատ 20 սմ 18 G</t>
  </si>
  <si>
    <t>Ասեղներ նախատեսված վակուտայների համար 23G . 11:Հանձնելու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2, 2 տարուց ավել պիտանելության ժամկետ ունեցող ապրանքների համար առնվազն` 15 ամիս:</t>
  </si>
  <si>
    <t>Լանցետ սրածայր</t>
  </si>
  <si>
    <t>Լանցետ  Որովայնի</t>
  </si>
  <si>
    <t>Կաթետր Ֆոլի Եռաճյուղ 30մլ 16FR,18FR,20FR,22FR ,24FR ճկուն սիլիկոնապատ կամ ռեզինե ծածկույթով: Ունի Ճկուն, բարակ թափանցիկ խողովակ, երկարությունը ոչ պակաս քան 29սմ և ոչ ավել քան 31սմ: Պաշտպանիչ գլխարկով: Հանձնելու պահին մնացորդային պիտանելիության ժամկետը` մինչև 1 տարի պիտանելության ժամկետ ունեցող ապրանքների համար առնվազն` 75% , 1-2 տարի պիտանելության ժամկետ ունեցող ապրանքների համար առնվազն` 2/3, 2 տարուց ավել պիտանելության ժամկետ ունեցող ապրանքների համար առնվազն` 15 ամիս: Որակի սերտիֆիկատներ`ISO13485 կամ ГОСТ Р ИСО 13485 կամ համարժեք:</t>
  </si>
  <si>
    <t>Рентгеновская пленка для рентгеновского аппарата Colenta HighCapXp 20x25 см</t>
  </si>
  <si>
    <t>пластырь 1,9x7,2 см/сантавик/. Пластырь для оказания первой помощи.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Наличие сертификатов качества.</t>
  </si>
  <si>
    <t>Пластиковый зажим для пуповины, предназначенный для новорожденных. Наличие сертификатов качества.</t>
  </si>
  <si>
    <t>Нестерильный контейнер для анализа 100 мл.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Наличие сертификатов качества</t>
  </si>
  <si>
    <t>Иглы для вакуумных контейнеров 23G. 11.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</t>
  </si>
  <si>
    <t>Шприц 10 мл - трехкомпонентный, игла 23G: Шприц изготовлен из прозрачного, нетоксичного материала.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Сертификаты качества: ISO13485 или ГОСТ Р ISO 13485 или эквивалентные.</t>
  </si>
  <si>
    <t>Шприц 20 мл - трехкомпонентный, игла 23G: Шприц изготовлен из прозрачного, нетоксичного материала.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Сертификаты качества: ISO13485 или ГОСТ R ISO 13485 или эквивалентные.</t>
  </si>
  <si>
    <t>Шприц 3 мл - трехкомпонентный, игла 23G: Шприц изготовлен из прозрачного, нетоксичного материала.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Сертификаты качества: ISO13485 или ГОСТ R ISO 13485 или эквивалентные.</t>
  </si>
  <si>
    <t>Шприц 1 мл - трехкомпонентный, игла 23G: Шприц изготовлен из прозрачного, нетоксичного материала. Остаточный срок годности на момент поставки: для продукции со сроком годности до 1 года - не менее 75%, для продукции со сроком годности 1-2 года - не менее 2 месяцев, для продукции со сроком годности более 2 лет - не менее 15 месяцев. Сертификаты качества: ISO13485 или ГОСТ R ISO 13485 или эквивалентные.</t>
  </si>
  <si>
    <t>Шприц 5 мл - трехкомпонентный, игла 23G: Шприц изготовлен из прозрачного, нетоксичного материала.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Сертификаты качества: ISO13485 или ГОСТ R ISO 13485 или эквивалентные.</t>
  </si>
  <si>
    <t>Скарификатор: ланцет для взятия образцов крови, одноразовый, пластиковый, стерильный. Имеет тонкую иглу, покрытую пластиковым колпачком. Наличие сертификатов качества.</t>
  </si>
  <si>
    <t>Одноразовая автоматическая биопсийная игла 20 см 18 G.</t>
  </si>
  <si>
    <t>Спинальная игла: 25G Pensil Point, с вводным устройством 20G.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Сертификаты качества: ISO13485 или ГОСТ R ISO 13485 или эквивалентные.</t>
  </si>
  <si>
    <t>Игла N11: Остаточный срок годности на момент поставки: не менее 75% для продукции со сроком годности до 1 года, не менее 2/3 месяцев для продукции со сроком годности 1-2 года, не менее 15 месяцев для продукции со сроком годности более 2 лет.</t>
  </si>
  <si>
    <t>Игольчатый лезвие N15: Остаточный срок годности на момент поставки: не менее 75% для продуктов со сроком годности до 1 года, не менее 2/3 для продуктов со сроком годности 1-2 года, не менее 15 месяцев для продуктов со сроком годности более 2 лет.</t>
  </si>
  <si>
    <t>Наконечник копья N22: Остаточный срок годности на момент поставки: не менее 75% для продуктов со сроком годности до 1 года, не менее 2/3 для продуктов со сроком годности более 2 лет, не менее 15 месяцев для продуктов со сроком годности более 2 лет.</t>
  </si>
  <si>
    <t>Гель, вязкая густая масса, предназначенная для ультразвукового исследования, 250 г. Остаточный срок годности на момент поставки: не менее 75% для продуктов со сроком годности до 1 года, не менее 2/3 для продуктов со сроком годности 1-2 года, не менее 15 месяцев для продуктов со сроком годности более 2 лет. Наличие сертификатов качества</t>
  </si>
  <si>
    <t>Назогастральный зонд № 16. Остаточный срок годности на момент поставки: не менее 75% для продуктов со сроком годности до 1 года, не менее 2 месяцев для продуктов со сроком годности 1-2 года, не менее 15 месяцев для продуктов со сроком годности более 2 лет. Наличие сертификатов качества</t>
  </si>
  <si>
    <t>Назогастральный зонд № 10. Остаточный срок годности на момент поставки: не менее 75% для продуктов со сроком годности до 1 года, не менее 2 месяцев для продуктов со сроком годности 1-2 года, не менее 15 месяцев для продуктов со сроком годности более 2 лет. Наличие сертификатов качества</t>
  </si>
  <si>
    <t>Назогастральный зонд № 18. Остаточный срок годности на момент поставки: не менее 75% для продуктов со сроком годности до 1 года, не менее 2 месяцев для продуктов со сроком годности 1-2 года, не менее 15 месяцев для продуктов со сроком годности более 2 лет. Наличие сертификатов качества.</t>
  </si>
  <si>
    <t>Назогастральный зонд № 20. Остаточный срок годности на момент поставки: не менее 75% для продуктов со сроком годности до 1 года, не менее 2 месяцев для продуктов со сроком годности 1-2 года, не менее 15 месяцев для продуктов со сроком годности более 2 лет. Наличие сертификатов качества.</t>
  </si>
  <si>
    <t>Назогастральный зонд № 8. Остаточный срок годности на момент поставки: не менее 75% для продуктов со сроком годности до 1 года, не менее 2 месяцев для продуктов со сроком годности 1-2 года, не менее 15 месяцев для продуктов со сроком годности более 2 лет. Наличие сертификатов качества</t>
  </si>
  <si>
    <t>Питающие зонды N 6 N 8 длиной 40-50 см</t>
  </si>
  <si>
    <t>Устографическая бумага 110 мм x 20 м.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 Наличие сертификатов качества</t>
  </si>
  <si>
    <t>Хирургический зажим из титана 20x6. Остаточный срок годности на момент поставки: для продукции со сроком годности до 1 года не менее 75%, для продукции со сроком годности 1-2 года не менее 2/3 месяцев, для продукции со сроком годности более 2 лет не менее 15 месяцев</t>
  </si>
  <si>
    <t>Всасывающая трубка N10,12,14: Остаточный срок годности на момент поставки: не менее 75% для продуктов со сроком годности до 1 года, не менее 2/3 для продуктов со сроком годности 1-2 года, не менее 15 месяцев для продуктов со сроком годности более 2 лет.</t>
  </si>
  <si>
    <t>Индикатор подсластителя. Остаточный срок годности на момент поставки: не менее 75% для продуктов со сроком годности до 1 года, не менее 2/3 для продуктов со сроком годности 1-2 года, не менее 15 месяцев для продуктов со сроком годности более 2 лет.</t>
  </si>
  <si>
    <t>Индикатор автоклавирования. Остаточный срок годности на момент поставки: не менее 75% для продукции со сроком годности до 1 года, не менее 2/3 для продукции со сроком годности 1-2 года, не менее 2/3 для продукции со сроком годности более 2 лет для продукции со сроком годности не менее 15 месяцев.</t>
  </si>
  <si>
    <t>Набор трахеостомических трубок N7.5. Остаточный срок годности на момент поставки: для продукции со сроком годности до 1 года — не менее 75%, для продукции со сроком годности 1-2 лет — не менее 2/3, для продукции со сроком годности более 2 лет — не менее 15 месяцев.</t>
  </si>
  <si>
    <t>Игольчатые щипцы 200 мм</t>
  </si>
  <si>
    <t>Игольчатые щипцы 250 мм</t>
  </si>
  <si>
    <t>Гинекологические ножницы, тупые, 240 мм</t>
  </si>
  <si>
    <t>Уретральный стент 6FR -28 см</t>
  </si>
  <si>
    <t>Гинекологические ножницы, тупые, 270 мм или 240 мм</t>
  </si>
  <si>
    <t>Кровососочный зажим с зубчатым краем N 2</t>
  </si>
  <si>
    <t>Кровососочный зажим для разрезания гипса 40 мм</t>
  </si>
  <si>
    <t>Уретральный катетер 70 см</t>
  </si>
  <si>
    <t>Кровососочный зажим с зубчатым краем N 1</t>
  </si>
  <si>
    <t>Конхотом с круглым отверстием в складной части рукоятки D-1 (K-137s) 120 мм + - 5 мм, складная часть от рукоятки 210 мм + - 2 мм, общая длина без складной части 190 мм</t>
  </si>
  <si>
    <t>Косой зажим Корнтсанга</t>
  </si>
  <si>
    <t>Прижимной зажим с зубчатым краем</t>
  </si>
  <si>
    <t>Хирургические щипцы 140 мм</t>
  </si>
  <si>
    <t>Хирургические щипцы 200 мм</t>
  </si>
  <si>
    <t>Зажимы для скоб</t>
  </si>
  <si>
    <t>Односторонние косые щипцы</t>
  </si>
  <si>
    <t>Трехходовой кран</t>
  </si>
  <si>
    <t>Прямая зажимная маска</t>
  </si>
  <si>
    <t>Отсасывающий катетер 14 fr16fr,18fr</t>
  </si>
  <si>
    <t>Эпицистостомия 12FR,14FR,16FR</t>
  </si>
  <si>
    <t>Нефростомия 12FR,14FR,16FR, большой набор</t>
  </si>
  <si>
    <t>Нефростомия 14FR, большой набор</t>
  </si>
  <si>
    <t>Для остановки кровотечения прямой зажим с зубцами N 1-2</t>
  </si>
  <si>
    <t>Односторонний прямой зажим</t>
  </si>
  <si>
    <t>Медицинский лоток Lotok 243*125*50</t>
  </si>
  <si>
    <t>Заостренный ланцет</t>
  </si>
  <si>
    <t>Абдоминальный ланцет</t>
  </si>
  <si>
    <t>Направляющая проволока с прямым наконечником черного цвета</t>
  </si>
  <si>
    <t>Петля для резектоскопа</t>
  </si>
  <si>
    <t>Деревянный шпатель: стерильный. Длина: не менее 140 мм и не более 160 мм, ширина: не менее 16 мм и не более 20 мм. Остаточный срок годности на момент поставки: не менее 75% для продукции со сроком годности до 1 года, 1-2 года.</t>
  </si>
  <si>
    <t>Вакуумная пробирка 1,6 мл. Размеры по требованию заказчика. Наличие 2/3 срока годности на момент поставки (по требованию заказчика). Сертификаты качества: ISO13485 или ГОСТ Р ISO 13485 или эквивалентные.</t>
  </si>
  <si>
    <t>Вакуумная пробирка с 3,2% цитратом натрия, с завинчивающейся крышкой. Емкость: 3,6 мл. Размеры по требованию заказчика. Цвет крышки: синий. Срок годности 2 года на момент поставки (по запросу заказчика). Сертификаты качества: ISO13485 или ГОСТ Р ISO 13485 или эквивалентные.</t>
  </si>
  <si>
    <t>Пробирка Боро для экспресс-доставки. Срок годности 2/3 на момент поставки. Торговая марка.</t>
  </si>
  <si>
    <t>Вакуумная пробирка с завинчивающейся крышкой для разделения сыворотки премиум-класса (с гелем), объем 5 мл, размеры 13х100 мм. Остаточный срок годности на момент поставки: не менее 75% для продуктов со сроком годности до 1 года, не менее 2 месяцев для продуктов со сроком годности 1-2 года, не менее 15 месяцев для продуктов со сроком годности более 2 лет. Наличие сертификатов качества.</t>
  </si>
  <si>
    <t>Вакуумная пробирка ЭДТА К3 3 мл 13х75 мм. Упаковка не менее N50 в коробке. Наличие сертификата ISO13485. Остаточный срок годности на момент поставки: для продукции со сроком годности до 1 года — не менее 75%, для продукции со сроком годности 1-2 года — не менее 2 месяцев, для продукции со сроком годности более 2 лет — не менее 15 месяцев.</t>
  </si>
  <si>
    <t>Система для переливания крови. Остаточный срок годности на момент поставки: для продукции со сроком годности до 1 года — не менее 75%, для продукции со сроком годности 1-2 лет — не менее 2/3 месяцев, для продукции со сроком годности более 2 лет — не менее 15 месяцев. Сертификаты качества: ISO13485 или ГОСТ Р ISO 13485 или эквивалентные.</t>
  </si>
  <si>
    <t>Удлинительный шнур для инфузионной системы.</t>
  </si>
  <si>
    <t>Полипропиленовые сетки 11х6 см, предназначенные для лечения грыж. Срок годности 2 месяца на момент поставки. Наличие товарного знака. Условия хранения: хранить в сухом месте.</t>
  </si>
  <si>
    <t>Полипропиленовые сетки 30х30 см, предназначенные для лечения грыж. Срок годности 2 месяца на момент поставки. Наличие товарного знака. Условия хранения: хранить в сухом месте.</t>
  </si>
  <si>
    <t>Катетер Фолея Трибранч 30 мл 16FR, 18FR, 20FR, 22FR, 24FR с гибким силиконовым или резиновым покрытием. Имеет гибкую, тонкую прозрачную трубку длиной не менее 29 см и не более 31 см. С защитной крышкой. Остаточный срок годности на момент поставки: не менее 75% для продуктов со сроком годности до 1 года, не менее 2/3 для продуктов со сроком годности 1-2 года, не менее 15 месяцев для продуктов со сроком годности более 2 лет. Сертификаты качества: ISO13485 или ГОСТ Р ISO 13485 или эквивалентные.</t>
  </si>
  <si>
    <t>«Электронные медицинские весы с ростомером: 1) Максимальный вес: 200 кг
2) Минимальная шкала измерения веса: 0,1 кг
3) Диапазон измерения роста: 70–190 см
4) Минимальное значение деления по высоте: 5 мм
5) Площадь платформы для загрузки (Д х Ш): 375 × 275 мм. Остаточный срок годности на момент поставки: не менее 75% для продукции со сроком годности до 1 года, не менее 2 месяцев для продукции со сроком годности 1–2 года, не менее 15 месяцев для продукции со сроком годности более 2 лет.»</t>
  </si>
  <si>
    <t>Термометр — для измерения температуры тела, без ртути, минимальный диапазон измерения: 32-42 °C. Размер: M (размеры по заказу заказчика). Остаточный срок годности на момент поставки: не менее 75% для продукции со сроком годности до 1 года, не менее 2 месяцев для продукции со сроком годности 1-2 года, не менее 15 месяцев для продукции со сроком годности более 2 лет.</t>
  </si>
  <si>
    <t>Гинекологические ножницы, острые, длинные</t>
  </si>
  <si>
    <t>Прямая цанга 260 мм</t>
  </si>
  <si>
    <t>«Кислородный баллон, кислородный аппарат с чашей и увлажнителем. Кислородный баллон с винтовым креплением -
С трубкой. Изготовлен из высококачественного пластика. Прочный и высококачественный кислородный аппарат. Остаточный срок годности на момент поставки: для продукции со сроком годности до 1 года — не менее 75%, для продукции со сроком годности 1-2 года — не менее 2 месяцев, для продукции со сроком годности более 2 лет — не менее 15 месяцев».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</si>
</sst>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,##0.00"/>
  </numFmts>
  <fonts count="2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LatArm"/>
      <family val="2"/>
    </font>
    <font>
      <b/>
      <sz val="12"/>
      <color rgb="FF000000"/>
      <name val="Sylfaen"/>
      <family val="1"/>
    </font>
    <font>
      <b/>
      <sz val="9"/>
      <color rgb="FF000000"/>
      <name val="Sylfaen"/>
      <family val="1"/>
    </font>
    <font>
      <b/>
      <sz val="12"/>
      <name val="Arial LatArm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2C2D2E"/>
      <name val="Sylfaen"/>
      <family val="1"/>
    </font>
    <font>
      <sz val="12"/>
      <color theme="1"/>
      <name val="Calibri"/>
      <family val="2"/>
      <charset val="204"/>
      <scheme val="minor"/>
    </font>
    <font>
      <i/>
      <sz val="12"/>
      <color rgb="FF2C2D2E"/>
      <name val="Sylfaen"/>
      <family val="1"/>
    </font>
    <font>
      <b/>
      <i/>
      <sz val="13"/>
      <color rgb="FF2C2D2E"/>
      <name val="Sylfaen"/>
      <family val="1"/>
      <charset val="204"/>
    </font>
    <font>
      <b/>
      <sz val="13"/>
      <name val="Arial LatArm"/>
      <family val="2"/>
      <charset val="204"/>
    </font>
    <font>
      <b/>
      <sz val="13"/>
      <color theme="1"/>
      <name val="Calibri"/>
      <family val="2"/>
      <charset val="204"/>
      <scheme val="minor"/>
    </font>
    <font>
      <sz val="11.5"/>
      <color rgb="FF2C2D2E"/>
      <name val="Arial"/>
      <family val="2"/>
    </font>
    <font>
      <b/>
      <sz val="10"/>
      <name val="Arial LatArm"/>
      <family val="2"/>
      <charset val="204"/>
    </font>
    <font>
      <u/>
      <sz val="12"/>
      <name val="Arial LatArm"/>
      <family val="2"/>
    </font>
    <font>
      <sz val="11"/>
      <color indexed="8"/>
      <name val="Calibri"/>
      <family val="2"/>
      <charset val="1"/>
    </font>
    <font>
      <sz val="10"/>
      <color theme="1"/>
      <name val="Calibri"/>
      <family val="2"/>
      <scheme val="minor"/>
    </font>
    <font>
      <sz val="7"/>
      <name val="Arial"/>
      <family val="2"/>
    </font>
    <font>
      <sz val="8"/>
      <name val="Sylfaen"/>
      <family val="1"/>
      <charset val="204"/>
    </font>
    <font>
      <b/>
      <sz val="12"/>
      <color rgb="FF2C2D2E"/>
      <name val="Times New Roman"/>
      <family val="1"/>
    </font>
    <font>
      <b/>
      <i/>
      <sz val="13"/>
      <color rgb="FF2C2D2E"/>
      <name val="Times New Roman"/>
      <family val="1"/>
    </font>
    <font>
      <i/>
      <sz val="8"/>
      <name val="Sylfaen"/>
      <family val="1"/>
      <charset val="204"/>
    </font>
    <font>
      <sz val="7"/>
      <name val="Arial"/>
    </font>
    <font>
      <i/>
      <sz val="8"/>
      <color theme="1"/>
      <name val="Sylfaen"/>
      <family val="1"/>
      <charset val="204"/>
    </font>
    <font>
      <sz val="7"/>
      <name val="Sylfae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49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/>
    <xf numFmtId="0" fontId="7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/>
    <xf numFmtId="0" fontId="2" fillId="0" borderId="0" xfId="0" applyFont="1"/>
    <xf numFmtId="0" fontId="0" fillId="0" borderId="2" xfId="0" applyBorder="1"/>
    <xf numFmtId="0" fontId="18" fillId="0" borderId="1" xfId="0" applyFont="1" applyBorder="1" applyAlignment="1">
      <alignment horizontal="center" vertical="center" wrapText="1"/>
    </xf>
    <xf numFmtId="0" fontId="0" fillId="2" borderId="0" xfId="0" applyFill="1"/>
    <xf numFmtId="0" fontId="17" fillId="0" borderId="1" xfId="0" applyFont="1" applyBorder="1" applyAlignment="1">
      <alignment horizontal="justify" vertical="center"/>
    </xf>
    <xf numFmtId="0" fontId="0" fillId="0" borderId="1" xfId="0" applyBorder="1"/>
    <xf numFmtId="0" fontId="1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4" xfId="0" applyFill="1" applyBorder="1"/>
    <xf numFmtId="0" fontId="19" fillId="0" borderId="1" xfId="0" applyFont="1" applyBorder="1" applyAlignment="1">
      <alignment vertical="center" wrapText="1"/>
    </xf>
    <xf numFmtId="0" fontId="19" fillId="3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wrapText="1"/>
    </xf>
    <xf numFmtId="0" fontId="22" fillId="0" borderId="5" xfId="0" applyFont="1" applyBorder="1" applyAlignment="1">
      <alignment wrapText="1"/>
    </xf>
    <xf numFmtId="0" fontId="23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vertical="center" wrapText="1"/>
    </xf>
    <xf numFmtId="164" fontId="23" fillId="0" borderId="3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2" fillId="3" borderId="1" xfId="0" applyFont="1" applyFill="1" applyBorder="1" applyAlignment="1">
      <alignment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center" wrapText="1"/>
    </xf>
  </cellXfs>
  <cellStyles count="2">
    <cellStyle name="Обычный" xfId="0" builtinId="0"/>
    <cellStyle name="Обычный 2" xfId="1" xr:uid="{C8D129BF-04D7-4905-8842-A0B5B0FEDE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733425</xdr:colOff>
      <xdr:row>40</xdr:row>
      <xdr:rowOff>0</xdr:rowOff>
    </xdr:from>
    <xdr:to>
      <xdr:col>2</xdr:col>
      <xdr:colOff>1028700</xdr:colOff>
      <xdr:row>41</xdr:row>
      <xdr:rowOff>219075</xdr:rowOff>
    </xdr:to>
    <xdr:sp macro="" textlink="">
      <xdr:nvSpPr>
        <xdr:cNvPr id="2" name="AutoShape 11098" descr="*">
          <a:extLst>
            <a:ext uri="{FF2B5EF4-FFF2-40B4-BE49-F238E27FC236}">
              <a16:creationId xmlns:a16="http://schemas.microsoft.com/office/drawing/2014/main" id="{5A955A74-9FCB-4638-ACB2-3B9758161F45}"/>
            </a:ext>
          </a:extLst>
        </xdr:cNvPr>
        <xdr:cNvSpPr>
          <a:spLocks noChangeAspect="1" noChangeArrowheads="1"/>
        </xdr:cNvSpPr>
      </xdr:nvSpPr>
      <xdr:spPr bwMode="auto">
        <a:xfrm>
          <a:off x="1657350" y="10010775"/>
          <a:ext cx="2952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DC456-BF82-4257-8282-56CED3171BDF}">
  <dimension ref="A1:T82"/>
  <sheetViews>
    <sheetView tabSelected="1" topLeftCell="A81" zoomScaleNormal="100" workbookViewId="0">
      <selection activeCell="E82" sqref="E82"/>
    </sheetView>
  </sheetViews>
  <sheetFormatPr defaultRowHeight="15"/>
  <cols>
    <col min="2" max="2" width="16" customWidth="1"/>
    <col min="3" max="3" width="26.28515625" customWidth="1"/>
    <col min="4" max="4" width="23.140625" customWidth="1"/>
    <col min="5" max="5" width="22.140625" customWidth="1"/>
    <col min="6" max="6" width="24.42578125" customWidth="1"/>
  </cols>
  <sheetData>
    <row r="1" spans="1:20">
      <c r="B1" s="1"/>
      <c r="C1" s="1"/>
      <c r="D1" s="1"/>
      <c r="E1" s="1"/>
      <c r="F1" s="1"/>
      <c r="G1" s="2"/>
      <c r="H1" s="2"/>
    </row>
    <row r="2" spans="1:20" ht="18">
      <c r="B2" s="3"/>
      <c r="C2" s="4"/>
      <c r="D2" s="5"/>
      <c r="E2" s="5"/>
      <c r="F2" s="5"/>
      <c r="G2" s="6"/>
      <c r="H2" s="6"/>
      <c r="I2" s="7"/>
      <c r="J2" s="7"/>
      <c r="K2" s="7"/>
    </row>
    <row r="3" spans="1:20" ht="18">
      <c r="B3" s="3" t="s">
        <v>0</v>
      </c>
      <c r="C3" s="4"/>
      <c r="D3" s="5"/>
      <c r="E3" s="5"/>
      <c r="F3" s="5"/>
      <c r="G3" s="6"/>
      <c r="H3" s="6"/>
      <c r="I3" s="7"/>
      <c r="J3" s="7"/>
      <c r="K3" s="7"/>
    </row>
    <row r="4" spans="1:20" ht="18">
      <c r="B4" s="8" t="s">
        <v>1</v>
      </c>
      <c r="C4" s="9"/>
      <c r="D4" s="10"/>
      <c r="E4" s="10"/>
      <c r="F4" s="10"/>
      <c r="G4" s="11"/>
      <c r="H4" s="11"/>
      <c r="I4" s="12"/>
      <c r="J4" s="12"/>
      <c r="K4" s="12"/>
      <c r="L4" s="13"/>
      <c r="M4" s="13"/>
      <c r="N4" s="13"/>
      <c r="O4" s="13"/>
      <c r="P4" s="13"/>
      <c r="Q4" s="13"/>
      <c r="T4" s="18"/>
    </row>
    <row r="5" spans="1:20" ht="18">
      <c r="B5" s="22"/>
      <c r="C5" s="9"/>
      <c r="D5" s="8" t="s">
        <v>2</v>
      </c>
      <c r="E5" s="5"/>
      <c r="F5" s="5"/>
      <c r="G5" s="5"/>
      <c r="H5" s="6"/>
      <c r="I5" s="23"/>
      <c r="J5" s="23"/>
      <c r="K5" s="23"/>
      <c r="L5" s="24"/>
      <c r="T5" s="18"/>
    </row>
    <row r="6" spans="1:20" ht="18">
      <c r="B6" s="25"/>
      <c r="C6" s="26" t="s">
        <v>3</v>
      </c>
      <c r="D6" s="27"/>
      <c r="E6" s="27"/>
      <c r="F6" s="27"/>
      <c r="G6" s="27"/>
      <c r="H6" s="28"/>
      <c r="I6" s="29"/>
      <c r="J6" s="29"/>
      <c r="K6" s="29"/>
      <c r="L6" s="29"/>
      <c r="T6" s="18"/>
    </row>
    <row r="7" spans="1:20">
      <c r="B7" s="30"/>
      <c r="C7" s="31"/>
      <c r="D7" s="32"/>
      <c r="E7" s="32"/>
      <c r="F7" s="32"/>
      <c r="G7" s="32"/>
      <c r="H7" s="33"/>
      <c r="I7" s="7"/>
      <c r="J7" s="7"/>
      <c r="K7" s="7"/>
    </row>
    <row r="8" spans="1:20" ht="15.75">
      <c r="B8" s="14"/>
      <c r="C8" s="15"/>
      <c r="D8" s="15"/>
    </row>
    <row r="9" spans="1:20" ht="121.5" customHeight="1" thickBot="1">
      <c r="A9" s="20">
        <v>1</v>
      </c>
      <c r="B9" s="41" t="s">
        <v>7</v>
      </c>
      <c r="C9" s="41" t="s">
        <v>8</v>
      </c>
      <c r="D9" s="42" t="s">
        <v>98</v>
      </c>
      <c r="E9" s="17" t="s">
        <v>172</v>
      </c>
      <c r="F9" s="43">
        <v>5100</v>
      </c>
      <c r="G9">
        <v>700</v>
      </c>
      <c r="H9">
        <f t="shared" ref="H9:H70" si="0">F9*G9</f>
        <v>3570000</v>
      </c>
    </row>
    <row r="10" spans="1:20" ht="78.75" customHeight="1">
      <c r="A10" s="20">
        <v>2</v>
      </c>
      <c r="B10" s="41" t="s">
        <v>9</v>
      </c>
      <c r="C10" s="41" t="s">
        <v>10</v>
      </c>
      <c r="D10" s="35" t="s">
        <v>99</v>
      </c>
      <c r="E10" s="17" t="s">
        <v>173</v>
      </c>
      <c r="F10" s="43">
        <v>10000</v>
      </c>
      <c r="G10">
        <v>5</v>
      </c>
      <c r="H10">
        <f t="shared" si="0"/>
        <v>50000</v>
      </c>
    </row>
    <row r="11" spans="1:20" ht="81" customHeight="1">
      <c r="A11" s="20">
        <v>3</v>
      </c>
      <c r="B11" s="41" t="s">
        <v>11</v>
      </c>
      <c r="C11" s="41" t="s">
        <v>12</v>
      </c>
      <c r="D11" s="21" t="s">
        <v>103</v>
      </c>
      <c r="E11" s="17" t="s">
        <v>174</v>
      </c>
      <c r="F11" s="43">
        <v>600</v>
      </c>
      <c r="G11">
        <v>70</v>
      </c>
      <c r="H11">
        <f t="shared" si="0"/>
        <v>42000</v>
      </c>
    </row>
    <row r="12" spans="1:20" ht="81.75" customHeight="1">
      <c r="A12" s="20">
        <v>4</v>
      </c>
      <c r="B12" s="41" t="s">
        <v>13</v>
      </c>
      <c r="C12" s="41" t="s">
        <v>14</v>
      </c>
      <c r="D12" s="35" t="s">
        <v>106</v>
      </c>
      <c r="E12" s="17" t="s">
        <v>175</v>
      </c>
      <c r="F12" s="43">
        <v>5000</v>
      </c>
      <c r="G12">
        <v>20</v>
      </c>
      <c r="H12">
        <f t="shared" si="0"/>
        <v>100000</v>
      </c>
    </row>
    <row r="13" spans="1:20" ht="72" customHeight="1">
      <c r="A13" s="20">
        <v>5</v>
      </c>
      <c r="B13" s="41" t="s">
        <v>15</v>
      </c>
      <c r="C13" s="41" t="s">
        <v>16</v>
      </c>
      <c r="D13" s="35" t="s">
        <v>168</v>
      </c>
      <c r="E13" s="17" t="s">
        <v>176</v>
      </c>
      <c r="F13" s="43">
        <v>300</v>
      </c>
      <c r="G13">
        <v>20</v>
      </c>
      <c r="H13">
        <f t="shared" si="0"/>
        <v>6000</v>
      </c>
    </row>
    <row r="14" spans="1:20" ht="75.75" customHeight="1">
      <c r="A14" s="20">
        <v>6</v>
      </c>
      <c r="B14" s="41" t="s">
        <v>17</v>
      </c>
      <c r="C14" s="41" t="s">
        <v>16</v>
      </c>
      <c r="D14" s="35" t="s">
        <v>155</v>
      </c>
      <c r="E14" s="19" t="s">
        <v>177</v>
      </c>
      <c r="F14" s="43">
        <v>15000</v>
      </c>
      <c r="G14">
        <v>20</v>
      </c>
      <c r="H14">
        <f t="shared" si="0"/>
        <v>300000</v>
      </c>
    </row>
    <row r="15" spans="1:20" ht="255">
      <c r="A15" s="20">
        <v>7</v>
      </c>
      <c r="B15" s="41" t="s">
        <v>18</v>
      </c>
      <c r="C15" s="41" t="s">
        <v>16</v>
      </c>
      <c r="D15" s="35" t="s">
        <v>157</v>
      </c>
      <c r="E15" s="19" t="s">
        <v>180</v>
      </c>
      <c r="F15" s="43">
        <v>2000</v>
      </c>
      <c r="G15">
        <v>12</v>
      </c>
      <c r="H15">
        <f t="shared" si="0"/>
        <v>24000</v>
      </c>
    </row>
    <row r="16" spans="1:20" ht="255">
      <c r="A16" s="20">
        <v>8</v>
      </c>
      <c r="B16" s="41" t="s">
        <v>19</v>
      </c>
      <c r="C16" s="41" t="s">
        <v>16</v>
      </c>
      <c r="D16" s="35" t="s">
        <v>156</v>
      </c>
      <c r="E16" s="19" t="s">
        <v>178</v>
      </c>
      <c r="F16" s="43">
        <v>2000</v>
      </c>
      <c r="G16">
        <v>80</v>
      </c>
      <c r="H16">
        <f t="shared" si="0"/>
        <v>160000</v>
      </c>
    </row>
    <row r="17" spans="1:8" ht="225">
      <c r="A17" s="20">
        <v>9</v>
      </c>
      <c r="B17" s="41" t="s">
        <v>20</v>
      </c>
      <c r="C17" s="41" t="s">
        <v>16</v>
      </c>
      <c r="D17" s="35" t="s">
        <v>158</v>
      </c>
      <c r="E17" s="21" t="s">
        <v>179</v>
      </c>
      <c r="F17" s="43">
        <v>15000</v>
      </c>
      <c r="G17">
        <v>20</v>
      </c>
      <c r="H17">
        <f t="shared" si="0"/>
        <v>300000</v>
      </c>
    </row>
    <row r="18" spans="1:8" ht="225">
      <c r="A18" s="20">
        <v>10</v>
      </c>
      <c r="B18" s="41" t="s">
        <v>21</v>
      </c>
      <c r="C18" s="41" t="s">
        <v>16</v>
      </c>
      <c r="D18" s="35" t="s">
        <v>159</v>
      </c>
      <c r="E18" s="21" t="s">
        <v>181</v>
      </c>
      <c r="F18" s="43">
        <v>15000</v>
      </c>
      <c r="G18">
        <v>20</v>
      </c>
      <c r="H18">
        <f t="shared" si="0"/>
        <v>300000</v>
      </c>
    </row>
    <row r="19" spans="1:8" ht="114.75">
      <c r="A19" s="20">
        <v>11</v>
      </c>
      <c r="B19" s="41" t="s">
        <v>22</v>
      </c>
      <c r="C19" s="41" t="s">
        <v>23</v>
      </c>
      <c r="D19" s="35" t="s">
        <v>104</v>
      </c>
      <c r="E19" s="19" t="s">
        <v>182</v>
      </c>
      <c r="F19" s="43">
        <v>6000</v>
      </c>
      <c r="G19">
        <v>10</v>
      </c>
      <c r="H19">
        <f t="shared" si="0"/>
        <v>60000</v>
      </c>
    </row>
    <row r="20" spans="1:8" ht="51">
      <c r="A20" s="20">
        <v>12</v>
      </c>
      <c r="B20" s="41" t="s">
        <v>24</v>
      </c>
      <c r="C20" s="41" t="s">
        <v>25</v>
      </c>
      <c r="D20" s="38" t="s">
        <v>167</v>
      </c>
      <c r="E20" s="19" t="s">
        <v>183</v>
      </c>
      <c r="F20" s="43">
        <v>10</v>
      </c>
      <c r="G20">
        <v>15000</v>
      </c>
      <c r="H20">
        <f t="shared" si="0"/>
        <v>150000</v>
      </c>
    </row>
    <row r="21" spans="1:8" ht="229.5">
      <c r="A21" s="20">
        <v>13</v>
      </c>
      <c r="B21" s="41" t="s">
        <v>26</v>
      </c>
      <c r="C21" s="41" t="s">
        <v>27</v>
      </c>
      <c r="D21" s="35" t="s">
        <v>117</v>
      </c>
      <c r="E21" s="19" t="s">
        <v>184</v>
      </c>
      <c r="F21" s="43">
        <v>1000</v>
      </c>
      <c r="G21">
        <v>180</v>
      </c>
      <c r="H21">
        <f t="shared" si="0"/>
        <v>180000</v>
      </c>
    </row>
    <row r="22" spans="1:8" ht="168.75">
      <c r="A22" s="20">
        <v>14</v>
      </c>
      <c r="B22" s="41" t="s">
        <v>28</v>
      </c>
      <c r="C22" s="41" t="s">
        <v>29</v>
      </c>
      <c r="D22" s="21" t="s">
        <v>149</v>
      </c>
      <c r="E22" s="19" t="s">
        <v>185</v>
      </c>
      <c r="F22" s="43">
        <v>1000</v>
      </c>
      <c r="G22" s="20">
        <v>40</v>
      </c>
      <c r="H22">
        <f t="shared" si="0"/>
        <v>40000</v>
      </c>
    </row>
    <row r="23" spans="1:8" ht="168.75">
      <c r="A23" s="20">
        <v>15</v>
      </c>
      <c r="B23" s="41" t="s">
        <v>30</v>
      </c>
      <c r="C23" s="41" t="s">
        <v>29</v>
      </c>
      <c r="D23" s="21" t="s">
        <v>150</v>
      </c>
      <c r="E23" s="19" t="s">
        <v>186</v>
      </c>
      <c r="F23" s="43">
        <v>600</v>
      </c>
      <c r="G23" s="20">
        <v>40</v>
      </c>
      <c r="H23">
        <f t="shared" si="0"/>
        <v>24000</v>
      </c>
    </row>
    <row r="24" spans="1:8" ht="168.75">
      <c r="A24" s="20">
        <v>16</v>
      </c>
      <c r="B24" s="41" t="s">
        <v>31</v>
      </c>
      <c r="C24" s="41" t="s">
        <v>29</v>
      </c>
      <c r="D24" s="21" t="s">
        <v>151</v>
      </c>
      <c r="E24" s="19" t="s">
        <v>187</v>
      </c>
      <c r="F24" s="43">
        <v>600</v>
      </c>
      <c r="G24" s="20">
        <v>40</v>
      </c>
      <c r="H24">
        <f t="shared" si="0"/>
        <v>24000</v>
      </c>
    </row>
    <row r="25" spans="1:8" ht="204">
      <c r="A25" s="20">
        <v>17</v>
      </c>
      <c r="B25" s="41" t="s">
        <v>32</v>
      </c>
      <c r="C25" s="41" t="s">
        <v>33</v>
      </c>
      <c r="D25" s="21" t="s">
        <v>118</v>
      </c>
      <c r="E25" s="19" t="s">
        <v>188</v>
      </c>
      <c r="F25" s="43">
        <v>300</v>
      </c>
      <c r="G25" s="20">
        <v>200</v>
      </c>
      <c r="H25">
        <f t="shared" si="0"/>
        <v>60000</v>
      </c>
    </row>
    <row r="26" spans="1:8" ht="180">
      <c r="A26" s="20">
        <v>18</v>
      </c>
      <c r="B26" s="41" t="s">
        <v>34</v>
      </c>
      <c r="C26" s="41" t="s">
        <v>35</v>
      </c>
      <c r="D26" s="21" t="s">
        <v>164</v>
      </c>
      <c r="E26" s="19" t="s">
        <v>189</v>
      </c>
      <c r="F26" s="43">
        <v>300</v>
      </c>
      <c r="G26" s="20">
        <v>100</v>
      </c>
      <c r="H26">
        <f t="shared" si="0"/>
        <v>30000</v>
      </c>
    </row>
    <row r="27" spans="1:8" ht="180">
      <c r="A27" s="20">
        <v>19</v>
      </c>
      <c r="B27" s="41" t="s">
        <v>36</v>
      </c>
      <c r="C27" s="41" t="s">
        <v>35</v>
      </c>
      <c r="D27" s="21" t="s">
        <v>165</v>
      </c>
      <c r="E27" s="19" t="s">
        <v>190</v>
      </c>
      <c r="F27" s="43">
        <v>40</v>
      </c>
      <c r="G27" s="20">
        <v>100</v>
      </c>
      <c r="H27">
        <f t="shared" si="0"/>
        <v>4000</v>
      </c>
    </row>
    <row r="28" spans="1:8" ht="180">
      <c r="A28" s="20">
        <v>20</v>
      </c>
      <c r="B28" s="41" t="s">
        <v>37</v>
      </c>
      <c r="C28" s="41" t="s">
        <v>35</v>
      </c>
      <c r="D28" s="21" t="s">
        <v>163</v>
      </c>
      <c r="E28" s="19" t="s">
        <v>191</v>
      </c>
      <c r="F28" s="43">
        <v>200</v>
      </c>
      <c r="G28" s="20">
        <v>100</v>
      </c>
      <c r="H28">
        <f t="shared" si="0"/>
        <v>20000</v>
      </c>
    </row>
    <row r="29" spans="1:8" ht="180">
      <c r="A29" s="20">
        <v>21</v>
      </c>
      <c r="B29" s="41" t="s">
        <v>38</v>
      </c>
      <c r="C29" s="41" t="s">
        <v>35</v>
      </c>
      <c r="D29" s="21" t="s">
        <v>162</v>
      </c>
      <c r="E29" s="19" t="s">
        <v>192</v>
      </c>
      <c r="F29" s="43">
        <v>50</v>
      </c>
      <c r="G29" s="20">
        <v>100</v>
      </c>
      <c r="H29">
        <f t="shared" si="0"/>
        <v>5000</v>
      </c>
    </row>
    <row r="30" spans="1:8" ht="180">
      <c r="A30" s="20">
        <v>22</v>
      </c>
      <c r="B30" s="41" t="s">
        <v>39</v>
      </c>
      <c r="C30" s="41" t="s">
        <v>35</v>
      </c>
      <c r="D30" s="21" t="s">
        <v>161</v>
      </c>
      <c r="E30" s="19" t="s">
        <v>193</v>
      </c>
      <c r="F30" s="43">
        <v>30</v>
      </c>
      <c r="G30" s="20">
        <v>100</v>
      </c>
      <c r="H30">
        <f t="shared" si="0"/>
        <v>3000</v>
      </c>
    </row>
    <row r="31" spans="1:8" ht="25.5">
      <c r="A31" s="20">
        <v>23</v>
      </c>
      <c r="B31" s="41" t="s">
        <v>40</v>
      </c>
      <c r="C31" s="41" t="s">
        <v>35</v>
      </c>
      <c r="D31" s="38" t="s">
        <v>166</v>
      </c>
      <c r="E31" s="19" t="s">
        <v>194</v>
      </c>
      <c r="F31" s="43">
        <v>20</v>
      </c>
      <c r="G31" s="20">
        <v>100</v>
      </c>
      <c r="H31">
        <f t="shared" si="0"/>
        <v>2000</v>
      </c>
    </row>
    <row r="32" spans="1:8" ht="202.5">
      <c r="A32" s="20">
        <v>24</v>
      </c>
      <c r="B32" s="41" t="s">
        <v>41</v>
      </c>
      <c r="C32" s="41" t="s">
        <v>4</v>
      </c>
      <c r="D32" s="38" t="s">
        <v>105</v>
      </c>
      <c r="E32" s="19" t="s">
        <v>195</v>
      </c>
      <c r="F32" s="43">
        <v>50</v>
      </c>
      <c r="G32" s="20">
        <v>3300</v>
      </c>
      <c r="H32">
        <f t="shared" si="0"/>
        <v>165000</v>
      </c>
    </row>
    <row r="33" spans="1:8" ht="180">
      <c r="A33" s="20">
        <v>25</v>
      </c>
      <c r="B33" s="41" t="s">
        <v>42</v>
      </c>
      <c r="C33" s="41" t="s">
        <v>4</v>
      </c>
      <c r="D33" s="35" t="s">
        <v>108</v>
      </c>
      <c r="E33" s="19" t="s">
        <v>196</v>
      </c>
      <c r="F33" s="43">
        <v>250</v>
      </c>
      <c r="G33" s="20">
        <v>5000</v>
      </c>
      <c r="H33">
        <f t="shared" si="0"/>
        <v>1250000</v>
      </c>
    </row>
    <row r="34" spans="1:8" ht="180">
      <c r="A34" s="20">
        <v>26</v>
      </c>
      <c r="B34" s="41" t="s">
        <v>43</v>
      </c>
      <c r="C34" s="41" t="s">
        <v>4</v>
      </c>
      <c r="D34" s="38" t="s">
        <v>154</v>
      </c>
      <c r="E34" s="19" t="s">
        <v>197</v>
      </c>
      <c r="F34" s="43">
        <v>500</v>
      </c>
      <c r="G34" s="20">
        <v>700</v>
      </c>
      <c r="H34">
        <f t="shared" si="0"/>
        <v>350000</v>
      </c>
    </row>
    <row r="35" spans="1:8" ht="165.75">
      <c r="A35" s="20">
        <v>27</v>
      </c>
      <c r="B35" s="41" t="s">
        <v>44</v>
      </c>
      <c r="C35" s="41" t="s">
        <v>4</v>
      </c>
      <c r="D35" s="44" t="s">
        <v>153</v>
      </c>
      <c r="E35" s="19" t="s">
        <v>198</v>
      </c>
      <c r="F35" s="43">
        <v>2000</v>
      </c>
      <c r="G35" s="20">
        <v>10</v>
      </c>
      <c r="H35">
        <f t="shared" si="0"/>
        <v>20000</v>
      </c>
    </row>
    <row r="36" spans="1:8" ht="191.25">
      <c r="A36" s="20">
        <v>28</v>
      </c>
      <c r="B36" s="41" t="s">
        <v>45</v>
      </c>
      <c r="C36" s="41" t="s">
        <v>4</v>
      </c>
      <c r="D36" s="37" t="s">
        <v>152</v>
      </c>
      <c r="E36" s="19" t="s">
        <v>199</v>
      </c>
      <c r="F36" s="43">
        <v>1000</v>
      </c>
      <c r="G36" s="20">
        <v>10</v>
      </c>
      <c r="H36">
        <f t="shared" si="0"/>
        <v>10000</v>
      </c>
    </row>
    <row r="37" spans="1:8" ht="180">
      <c r="A37" s="20">
        <v>29</v>
      </c>
      <c r="B37" s="41" t="s">
        <v>46</v>
      </c>
      <c r="C37" s="41" t="s">
        <v>4</v>
      </c>
      <c r="D37" s="38" t="s">
        <v>148</v>
      </c>
      <c r="E37" s="19" t="s">
        <v>200</v>
      </c>
      <c r="F37" s="43">
        <v>1</v>
      </c>
      <c r="G37" s="20">
        <v>24000</v>
      </c>
      <c r="H37">
        <f t="shared" si="0"/>
        <v>24000</v>
      </c>
    </row>
    <row r="38" spans="1:8" ht="267.75">
      <c r="A38" s="20">
        <v>30</v>
      </c>
      <c r="B38" s="41" t="s">
        <v>47</v>
      </c>
      <c r="C38" s="41" t="s">
        <v>5</v>
      </c>
      <c r="D38" s="38" t="s">
        <v>109</v>
      </c>
      <c r="E38" s="48" t="s">
        <v>245</v>
      </c>
      <c r="F38" s="43">
        <v>10</v>
      </c>
      <c r="G38" s="20">
        <v>5000</v>
      </c>
      <c r="H38">
        <f t="shared" si="0"/>
        <v>50000</v>
      </c>
    </row>
    <row r="39" spans="1:8">
      <c r="A39" s="20">
        <v>31</v>
      </c>
      <c r="B39" s="41" t="s">
        <v>48</v>
      </c>
      <c r="C39" s="41" t="s">
        <v>49</v>
      </c>
      <c r="D39" s="38" t="s">
        <v>119</v>
      </c>
      <c r="E39" s="21" t="s">
        <v>201</v>
      </c>
      <c r="F39" s="43">
        <v>3</v>
      </c>
      <c r="G39" s="20">
        <v>3000</v>
      </c>
      <c r="H39">
        <f t="shared" si="0"/>
        <v>9000</v>
      </c>
    </row>
    <row r="40" spans="1:8">
      <c r="A40" s="20">
        <v>32</v>
      </c>
      <c r="B40" s="41" t="s">
        <v>50</v>
      </c>
      <c r="C40" s="41" t="s">
        <v>49</v>
      </c>
      <c r="D40" s="38" t="s">
        <v>120</v>
      </c>
      <c r="E40" s="21" t="s">
        <v>202</v>
      </c>
      <c r="F40" s="43">
        <v>3</v>
      </c>
      <c r="G40" s="34">
        <v>3000</v>
      </c>
      <c r="H40">
        <f t="shared" si="0"/>
        <v>9000</v>
      </c>
    </row>
    <row r="41" spans="1:8">
      <c r="A41" s="20">
        <v>33</v>
      </c>
      <c r="B41" s="41" t="s">
        <v>51</v>
      </c>
      <c r="C41" s="41" t="s">
        <v>49</v>
      </c>
      <c r="D41" s="38" t="s">
        <v>121</v>
      </c>
      <c r="E41" s="21" t="s">
        <v>244</v>
      </c>
      <c r="F41" s="43">
        <v>5</v>
      </c>
      <c r="G41" s="34">
        <v>4000</v>
      </c>
      <c r="H41">
        <f t="shared" si="0"/>
        <v>20000</v>
      </c>
    </row>
    <row r="42" spans="1:8" ht="22.5">
      <c r="A42" s="20">
        <v>34</v>
      </c>
      <c r="B42" s="41" t="s">
        <v>52</v>
      </c>
      <c r="C42" s="41" t="s">
        <v>49</v>
      </c>
      <c r="D42" s="38" t="s">
        <v>122</v>
      </c>
      <c r="E42" s="21" t="s">
        <v>243</v>
      </c>
      <c r="F42" s="43">
        <v>2</v>
      </c>
      <c r="G42" s="34">
        <v>3500</v>
      </c>
      <c r="H42">
        <f t="shared" si="0"/>
        <v>7000</v>
      </c>
    </row>
    <row r="43" spans="1:8" ht="22.5">
      <c r="A43" s="20">
        <v>35</v>
      </c>
      <c r="B43" s="41" t="s">
        <v>53</v>
      </c>
      <c r="C43" s="41" t="s">
        <v>49</v>
      </c>
      <c r="D43" s="45" t="s">
        <v>123</v>
      </c>
      <c r="E43" s="21" t="s">
        <v>203</v>
      </c>
      <c r="F43" s="43">
        <v>2</v>
      </c>
      <c r="G43" s="34">
        <v>1500</v>
      </c>
      <c r="H43">
        <f t="shared" si="0"/>
        <v>3000</v>
      </c>
    </row>
    <row r="44" spans="1:8" ht="22.5">
      <c r="A44" s="20">
        <v>36</v>
      </c>
      <c r="B44" s="41" t="s">
        <v>54</v>
      </c>
      <c r="C44" s="41" t="s">
        <v>49</v>
      </c>
      <c r="D44" s="45" t="s">
        <v>124</v>
      </c>
      <c r="E44" s="38" t="s">
        <v>204</v>
      </c>
      <c r="F44" s="43">
        <v>20</v>
      </c>
      <c r="G44" s="34">
        <v>14000</v>
      </c>
      <c r="H44">
        <f t="shared" si="0"/>
        <v>280000</v>
      </c>
    </row>
    <row r="45" spans="1:8" ht="22.5">
      <c r="A45" s="20">
        <v>37</v>
      </c>
      <c r="B45" s="41" t="s">
        <v>55</v>
      </c>
      <c r="C45" s="41" t="s">
        <v>49</v>
      </c>
      <c r="D45" s="45" t="s">
        <v>127</v>
      </c>
      <c r="E45" s="35" t="s">
        <v>205</v>
      </c>
      <c r="F45" s="43">
        <v>4</v>
      </c>
      <c r="G45" s="20">
        <v>1500</v>
      </c>
      <c r="H45">
        <f t="shared" si="0"/>
        <v>6000</v>
      </c>
    </row>
    <row r="46" spans="1:8" ht="33.75">
      <c r="A46" s="20">
        <v>38</v>
      </c>
      <c r="B46" s="41" t="s">
        <v>56</v>
      </c>
      <c r="C46" s="41" t="s">
        <v>49</v>
      </c>
      <c r="D46" s="45" t="s">
        <v>132</v>
      </c>
      <c r="E46" s="35" t="s">
        <v>206</v>
      </c>
      <c r="F46" s="43">
        <v>5</v>
      </c>
      <c r="G46" s="20">
        <v>3500</v>
      </c>
      <c r="H46">
        <f t="shared" si="0"/>
        <v>17500</v>
      </c>
    </row>
    <row r="47" spans="1:8" ht="22.5">
      <c r="A47" s="20">
        <v>39</v>
      </c>
      <c r="B47" s="41" t="s">
        <v>57</v>
      </c>
      <c r="C47" s="41" t="s">
        <v>49</v>
      </c>
      <c r="D47" s="45" t="s">
        <v>147</v>
      </c>
      <c r="E47" s="35" t="s">
        <v>207</v>
      </c>
      <c r="F47" s="43">
        <v>2</v>
      </c>
      <c r="G47" s="20">
        <v>3500</v>
      </c>
      <c r="H47">
        <f t="shared" si="0"/>
        <v>7000</v>
      </c>
    </row>
    <row r="48" spans="1:8" ht="22.5">
      <c r="A48" s="20">
        <v>40</v>
      </c>
      <c r="B48" s="41" t="s">
        <v>58</v>
      </c>
      <c r="C48" s="41" t="s">
        <v>49</v>
      </c>
      <c r="D48" s="45" t="s">
        <v>125</v>
      </c>
      <c r="E48" s="21" t="s">
        <v>208</v>
      </c>
      <c r="F48" s="43">
        <v>3</v>
      </c>
      <c r="G48" s="20">
        <v>4000</v>
      </c>
      <c r="H48">
        <f t="shared" si="0"/>
        <v>12000</v>
      </c>
    </row>
    <row r="49" spans="1:8" ht="33.75">
      <c r="A49" s="20">
        <v>41</v>
      </c>
      <c r="B49" s="41" t="s">
        <v>59</v>
      </c>
      <c r="C49" s="41" t="s">
        <v>49</v>
      </c>
      <c r="D49" s="45" t="s">
        <v>126</v>
      </c>
      <c r="E49" s="19" t="s">
        <v>209</v>
      </c>
      <c r="F49" s="43">
        <v>1</v>
      </c>
      <c r="G49" s="20">
        <v>3500</v>
      </c>
      <c r="H49">
        <f t="shared" si="0"/>
        <v>3500</v>
      </c>
    </row>
    <row r="50" spans="1:8" ht="102">
      <c r="A50" s="20">
        <v>42</v>
      </c>
      <c r="B50" s="41" t="s">
        <v>60</v>
      </c>
      <c r="C50" s="41" t="s">
        <v>49</v>
      </c>
      <c r="D50" s="45" t="s">
        <v>129</v>
      </c>
      <c r="E50" s="19" t="s">
        <v>210</v>
      </c>
      <c r="F50" s="43">
        <v>5</v>
      </c>
      <c r="G50" s="34">
        <v>1500</v>
      </c>
      <c r="H50">
        <f t="shared" si="0"/>
        <v>7500</v>
      </c>
    </row>
    <row r="51" spans="1:8">
      <c r="A51" s="20">
        <v>43</v>
      </c>
      <c r="B51" s="41" t="s">
        <v>61</v>
      </c>
      <c r="C51" s="41" t="s">
        <v>49</v>
      </c>
      <c r="D51" s="45" t="s">
        <v>128</v>
      </c>
      <c r="E51" s="19" t="s">
        <v>211</v>
      </c>
      <c r="F51" s="43">
        <v>3</v>
      </c>
      <c r="G51">
        <v>4000</v>
      </c>
      <c r="H51">
        <f t="shared" si="0"/>
        <v>12000</v>
      </c>
    </row>
    <row r="52" spans="1:8" ht="25.5">
      <c r="A52" s="20">
        <v>44</v>
      </c>
      <c r="B52" s="41" t="s">
        <v>62</v>
      </c>
      <c r="C52" s="41" t="s">
        <v>49</v>
      </c>
      <c r="D52" s="45" t="s">
        <v>130</v>
      </c>
      <c r="E52" s="19" t="s">
        <v>212</v>
      </c>
      <c r="F52" s="43">
        <v>3</v>
      </c>
      <c r="G52">
        <v>2000</v>
      </c>
      <c r="H52">
        <f t="shared" si="0"/>
        <v>6000</v>
      </c>
    </row>
    <row r="53" spans="1:8" ht="25.5">
      <c r="A53" s="20">
        <v>45</v>
      </c>
      <c r="B53" s="41" t="s">
        <v>63</v>
      </c>
      <c r="C53" s="41" t="s">
        <v>49</v>
      </c>
      <c r="D53" s="45" t="s">
        <v>134</v>
      </c>
      <c r="E53" s="19" t="s">
        <v>213</v>
      </c>
      <c r="F53" s="43">
        <v>4</v>
      </c>
      <c r="G53">
        <v>1500</v>
      </c>
      <c r="H53">
        <f t="shared" si="0"/>
        <v>6000</v>
      </c>
    </row>
    <row r="54" spans="1:8" ht="25.5">
      <c r="A54" s="20">
        <v>46</v>
      </c>
      <c r="B54" s="41" t="s">
        <v>64</v>
      </c>
      <c r="C54" s="41" t="s">
        <v>49</v>
      </c>
      <c r="D54" s="45" t="s">
        <v>135</v>
      </c>
      <c r="E54" s="19" t="s">
        <v>214</v>
      </c>
      <c r="F54" s="43">
        <v>4</v>
      </c>
      <c r="G54">
        <v>2000</v>
      </c>
      <c r="H54">
        <f t="shared" si="0"/>
        <v>8000</v>
      </c>
    </row>
    <row r="55" spans="1:8">
      <c r="A55" s="20">
        <v>47</v>
      </c>
      <c r="B55" s="41" t="s">
        <v>65</v>
      </c>
      <c r="C55" s="41" t="s">
        <v>49</v>
      </c>
      <c r="D55" s="45" t="s">
        <v>136</v>
      </c>
      <c r="E55" s="21" t="s">
        <v>215</v>
      </c>
      <c r="F55" s="43">
        <v>6</v>
      </c>
      <c r="G55">
        <v>1500</v>
      </c>
      <c r="H55">
        <f t="shared" si="0"/>
        <v>9000</v>
      </c>
    </row>
    <row r="56" spans="1:8" ht="25.5">
      <c r="A56" s="20">
        <v>48</v>
      </c>
      <c r="B56" s="41" t="s">
        <v>66</v>
      </c>
      <c r="C56" s="41" t="s">
        <v>49</v>
      </c>
      <c r="D56" s="45" t="s">
        <v>137</v>
      </c>
      <c r="E56" s="19" t="s">
        <v>216</v>
      </c>
      <c r="F56" s="43">
        <v>4</v>
      </c>
      <c r="G56">
        <v>2000</v>
      </c>
      <c r="H56">
        <f t="shared" si="0"/>
        <v>8000</v>
      </c>
    </row>
    <row r="57" spans="1:8">
      <c r="A57" s="20">
        <v>49</v>
      </c>
      <c r="B57" s="41" t="s">
        <v>67</v>
      </c>
      <c r="C57" s="41" t="s">
        <v>49</v>
      </c>
      <c r="D57" s="45" t="s">
        <v>138</v>
      </c>
      <c r="E57" s="19" t="s">
        <v>217</v>
      </c>
      <c r="F57" s="43">
        <v>20</v>
      </c>
      <c r="G57">
        <v>180</v>
      </c>
      <c r="H57">
        <f t="shared" si="0"/>
        <v>3600</v>
      </c>
    </row>
    <row r="58" spans="1:8">
      <c r="A58" s="20">
        <v>50</v>
      </c>
      <c r="B58" s="41" t="s">
        <v>68</v>
      </c>
      <c r="C58" s="41" t="s">
        <v>49</v>
      </c>
      <c r="D58" s="45" t="s">
        <v>131</v>
      </c>
      <c r="E58" s="19" t="s">
        <v>218</v>
      </c>
      <c r="F58" s="43">
        <v>3</v>
      </c>
      <c r="G58">
        <v>2000</v>
      </c>
      <c r="H58">
        <f t="shared" si="0"/>
        <v>6000</v>
      </c>
    </row>
    <row r="59" spans="1:8" ht="25.5">
      <c r="A59" s="20">
        <v>51</v>
      </c>
      <c r="B59" s="41" t="s">
        <v>69</v>
      </c>
      <c r="C59" s="41" t="s">
        <v>49</v>
      </c>
      <c r="D59" s="45" t="s">
        <v>146</v>
      </c>
      <c r="E59" s="19" t="s">
        <v>219</v>
      </c>
      <c r="F59" s="43">
        <v>100</v>
      </c>
      <c r="G59">
        <v>100</v>
      </c>
      <c r="H59">
        <f t="shared" si="0"/>
        <v>10000</v>
      </c>
    </row>
    <row r="60" spans="1:8" ht="22.5">
      <c r="A60" s="20">
        <v>52</v>
      </c>
      <c r="B60" s="41" t="s">
        <v>70</v>
      </c>
      <c r="C60" s="41" t="s">
        <v>49</v>
      </c>
      <c r="D60" s="45" t="s">
        <v>145</v>
      </c>
      <c r="E60" s="38" t="s">
        <v>220</v>
      </c>
      <c r="F60" s="43">
        <v>12</v>
      </c>
      <c r="G60">
        <v>30</v>
      </c>
      <c r="H60">
        <f t="shared" si="0"/>
        <v>360</v>
      </c>
    </row>
    <row r="61" spans="1:8" ht="33.75">
      <c r="A61" s="20">
        <v>53</v>
      </c>
      <c r="B61" s="41" t="s">
        <v>71</v>
      </c>
      <c r="C61" s="41" t="s">
        <v>49</v>
      </c>
      <c r="D61" s="45" t="s">
        <v>144</v>
      </c>
      <c r="E61" s="38" t="s">
        <v>221</v>
      </c>
      <c r="F61" s="43">
        <v>9</v>
      </c>
      <c r="G61">
        <v>15000</v>
      </c>
      <c r="H61">
        <f t="shared" si="0"/>
        <v>135000</v>
      </c>
    </row>
    <row r="62" spans="1:8" ht="22.5">
      <c r="A62" s="20">
        <v>54</v>
      </c>
      <c r="B62" s="41" t="s">
        <v>72</v>
      </c>
      <c r="C62" s="41" t="s">
        <v>49</v>
      </c>
      <c r="D62" s="45" t="s">
        <v>143</v>
      </c>
      <c r="E62" s="38" t="s">
        <v>222</v>
      </c>
      <c r="F62" s="43">
        <v>1</v>
      </c>
      <c r="G62">
        <v>30000</v>
      </c>
      <c r="H62">
        <f t="shared" si="0"/>
        <v>30000</v>
      </c>
    </row>
    <row r="63" spans="1:8" ht="33.75">
      <c r="A63" s="20">
        <v>55</v>
      </c>
      <c r="B63" s="41" t="s">
        <v>73</v>
      </c>
      <c r="C63" s="41" t="s">
        <v>49</v>
      </c>
      <c r="D63" s="45" t="s">
        <v>133</v>
      </c>
      <c r="E63" s="37" t="s">
        <v>223</v>
      </c>
      <c r="F63" s="43">
        <v>5</v>
      </c>
      <c r="G63">
        <v>3500</v>
      </c>
      <c r="H63" s="16">
        <f t="shared" si="0"/>
        <v>17500</v>
      </c>
    </row>
    <row r="64" spans="1:8" ht="22.5">
      <c r="A64" s="20">
        <v>56</v>
      </c>
      <c r="B64" s="41" t="s">
        <v>74</v>
      </c>
      <c r="C64" s="41" t="s">
        <v>49</v>
      </c>
      <c r="D64" s="45" t="s">
        <v>140</v>
      </c>
      <c r="E64" s="37" t="s">
        <v>224</v>
      </c>
      <c r="F64" s="43">
        <v>4</v>
      </c>
      <c r="G64">
        <v>2000</v>
      </c>
      <c r="H64" s="16">
        <f t="shared" si="0"/>
        <v>8000</v>
      </c>
    </row>
    <row r="65" spans="1:8" ht="22.5">
      <c r="A65" s="20">
        <v>57</v>
      </c>
      <c r="B65" s="41" t="s">
        <v>75</v>
      </c>
      <c r="C65" s="41" t="s">
        <v>49</v>
      </c>
      <c r="D65" s="45" t="s">
        <v>141</v>
      </c>
      <c r="E65" s="37" t="s">
        <v>225</v>
      </c>
      <c r="F65" s="43">
        <v>4</v>
      </c>
      <c r="G65">
        <v>3000</v>
      </c>
      <c r="H65" s="16">
        <f t="shared" si="0"/>
        <v>12000</v>
      </c>
    </row>
    <row r="66" spans="1:8">
      <c r="A66" s="20">
        <v>58</v>
      </c>
      <c r="B66" s="41" t="s">
        <v>76</v>
      </c>
      <c r="C66" s="41" t="s">
        <v>49</v>
      </c>
      <c r="D66" s="46" t="s">
        <v>169</v>
      </c>
      <c r="E66" s="37" t="s">
        <v>226</v>
      </c>
      <c r="F66" s="43">
        <v>2</v>
      </c>
      <c r="G66">
        <v>1000</v>
      </c>
      <c r="H66" s="16">
        <f t="shared" si="0"/>
        <v>2000</v>
      </c>
    </row>
    <row r="67" spans="1:8">
      <c r="A67" s="20">
        <v>59</v>
      </c>
      <c r="B67" s="41" t="s">
        <v>77</v>
      </c>
      <c r="C67" s="41" t="s">
        <v>49</v>
      </c>
      <c r="D67" s="45" t="s">
        <v>170</v>
      </c>
      <c r="E67" s="38" t="s">
        <v>227</v>
      </c>
      <c r="F67" s="43">
        <v>3</v>
      </c>
      <c r="G67" s="20">
        <v>1000</v>
      </c>
      <c r="H67" s="16">
        <f t="shared" si="0"/>
        <v>3000</v>
      </c>
    </row>
    <row r="68" spans="1:8" ht="33.75">
      <c r="A68" s="20">
        <v>60</v>
      </c>
      <c r="B68" s="41" t="s">
        <v>78</v>
      </c>
      <c r="C68" s="41" t="s">
        <v>49</v>
      </c>
      <c r="D68" s="45" t="s">
        <v>139</v>
      </c>
      <c r="E68" s="38" t="s">
        <v>228</v>
      </c>
      <c r="F68" s="43">
        <v>10</v>
      </c>
      <c r="G68" s="20">
        <v>17000</v>
      </c>
      <c r="H68" s="16">
        <f t="shared" si="0"/>
        <v>170000</v>
      </c>
    </row>
    <row r="69" spans="1:8">
      <c r="A69" s="20">
        <v>61</v>
      </c>
      <c r="B69" s="41" t="s">
        <v>79</v>
      </c>
      <c r="C69" s="41" t="s">
        <v>49</v>
      </c>
      <c r="D69" s="45" t="s">
        <v>142</v>
      </c>
      <c r="E69" s="38" t="s">
        <v>229</v>
      </c>
      <c r="F69" s="43">
        <v>5</v>
      </c>
      <c r="G69" s="20">
        <v>15000</v>
      </c>
      <c r="H69" s="16">
        <f t="shared" si="0"/>
        <v>75000</v>
      </c>
    </row>
    <row r="70" spans="1:8" ht="146.25">
      <c r="A70" s="20">
        <v>62</v>
      </c>
      <c r="B70" s="41" t="s">
        <v>80</v>
      </c>
      <c r="C70" s="41" t="s">
        <v>81</v>
      </c>
      <c r="D70" s="45" t="s">
        <v>116</v>
      </c>
      <c r="E70" s="38" t="s">
        <v>230</v>
      </c>
      <c r="F70" s="43">
        <v>15000</v>
      </c>
      <c r="G70" s="20">
        <v>2</v>
      </c>
      <c r="H70" s="16">
        <f t="shared" si="0"/>
        <v>30000</v>
      </c>
    </row>
    <row r="71" spans="1:8" ht="112.5">
      <c r="A71" s="20">
        <v>63</v>
      </c>
      <c r="B71" s="41" t="s">
        <v>82</v>
      </c>
      <c r="C71" s="41" t="s">
        <v>83</v>
      </c>
      <c r="D71" s="47" t="s">
        <v>110</v>
      </c>
      <c r="E71" s="21" t="s">
        <v>231</v>
      </c>
      <c r="F71" s="43">
        <v>10000</v>
      </c>
      <c r="G71">
        <v>150</v>
      </c>
      <c r="H71" s="16">
        <f t="shared" ref="H71:H82" si="1">F71*G71</f>
        <v>1500000</v>
      </c>
    </row>
    <row r="72" spans="1:8" ht="157.5">
      <c r="A72" s="20">
        <v>64</v>
      </c>
      <c r="B72" s="41" t="s">
        <v>84</v>
      </c>
      <c r="C72" s="41" t="s">
        <v>83</v>
      </c>
      <c r="D72" s="45" t="s">
        <v>111</v>
      </c>
      <c r="E72" s="38" t="s">
        <v>232</v>
      </c>
      <c r="F72" s="43">
        <v>4000</v>
      </c>
      <c r="G72">
        <v>20</v>
      </c>
      <c r="H72" s="16">
        <f t="shared" si="1"/>
        <v>80000</v>
      </c>
    </row>
    <row r="73" spans="1:8" ht="78.75">
      <c r="A73" s="20">
        <v>65</v>
      </c>
      <c r="B73" s="41" t="s">
        <v>85</v>
      </c>
      <c r="C73" s="41" t="s">
        <v>83</v>
      </c>
      <c r="D73" s="38" t="s">
        <v>114</v>
      </c>
      <c r="E73" s="36" t="s">
        <v>233</v>
      </c>
      <c r="F73" s="43">
        <v>2000</v>
      </c>
      <c r="G73">
        <v>180</v>
      </c>
      <c r="H73" s="16">
        <f t="shared" si="1"/>
        <v>360000</v>
      </c>
    </row>
    <row r="74" spans="1:8" ht="236.25">
      <c r="A74" s="20">
        <v>66</v>
      </c>
      <c r="B74" s="41" t="s">
        <v>86</v>
      </c>
      <c r="C74" s="41" t="s">
        <v>83</v>
      </c>
      <c r="D74" s="37" t="s">
        <v>112</v>
      </c>
      <c r="E74" s="21" t="s">
        <v>234</v>
      </c>
      <c r="F74" s="43">
        <v>15000</v>
      </c>
      <c r="G74">
        <v>40</v>
      </c>
      <c r="H74" s="16">
        <f t="shared" si="1"/>
        <v>600000</v>
      </c>
    </row>
    <row r="75" spans="1:8" ht="213.75">
      <c r="A75" s="20">
        <v>67</v>
      </c>
      <c r="B75" s="41" t="s">
        <v>87</v>
      </c>
      <c r="C75" s="41" t="s">
        <v>83</v>
      </c>
      <c r="D75" s="37" t="s">
        <v>113</v>
      </c>
      <c r="E75" s="39" t="s">
        <v>235</v>
      </c>
      <c r="F75" s="43">
        <v>16000</v>
      </c>
      <c r="G75">
        <v>20</v>
      </c>
      <c r="H75" s="16">
        <f t="shared" si="1"/>
        <v>320000</v>
      </c>
    </row>
    <row r="76" spans="1:8" ht="202.5">
      <c r="A76" s="20">
        <v>68</v>
      </c>
      <c r="B76" s="41" t="s">
        <v>88</v>
      </c>
      <c r="C76" s="41" t="s">
        <v>89</v>
      </c>
      <c r="D76" s="35" t="s">
        <v>115</v>
      </c>
      <c r="E76" s="40" t="s">
        <v>236</v>
      </c>
      <c r="F76" s="43">
        <v>18000</v>
      </c>
      <c r="G76">
        <v>30</v>
      </c>
      <c r="H76" s="16">
        <f t="shared" si="1"/>
        <v>540000</v>
      </c>
    </row>
    <row r="77" spans="1:8" ht="33.75">
      <c r="A77" s="20">
        <v>69</v>
      </c>
      <c r="B77" s="41" t="s">
        <v>90</v>
      </c>
      <c r="C77" s="41" t="s">
        <v>89</v>
      </c>
      <c r="D77" s="38" t="s">
        <v>160</v>
      </c>
      <c r="E77" s="37" t="s">
        <v>237</v>
      </c>
      <c r="F77" s="43">
        <v>30</v>
      </c>
      <c r="G77">
        <v>160</v>
      </c>
      <c r="H77" s="16">
        <f t="shared" si="1"/>
        <v>4800</v>
      </c>
    </row>
    <row r="78" spans="1:8" ht="101.25">
      <c r="A78" s="20">
        <v>70</v>
      </c>
      <c r="B78" s="41" t="s">
        <v>91</v>
      </c>
      <c r="C78" s="41" t="s">
        <v>6</v>
      </c>
      <c r="D78" s="37" t="s">
        <v>101</v>
      </c>
      <c r="E78" s="38" t="s">
        <v>238</v>
      </c>
      <c r="F78" s="43">
        <v>50</v>
      </c>
      <c r="G78">
        <v>2000</v>
      </c>
      <c r="H78" s="16">
        <f t="shared" si="1"/>
        <v>100000</v>
      </c>
    </row>
    <row r="79" spans="1:8" ht="101.25">
      <c r="A79" s="20">
        <v>71</v>
      </c>
      <c r="B79" s="41" t="s">
        <v>92</v>
      </c>
      <c r="C79" s="41" t="s">
        <v>6</v>
      </c>
      <c r="D79" s="38" t="s">
        <v>102</v>
      </c>
      <c r="E79" s="39" t="s">
        <v>239</v>
      </c>
      <c r="F79" s="43">
        <v>20</v>
      </c>
      <c r="G79">
        <v>10000</v>
      </c>
      <c r="H79" s="16">
        <f t="shared" si="1"/>
        <v>200000</v>
      </c>
    </row>
    <row r="80" spans="1:8" ht="281.25">
      <c r="A80" s="20">
        <v>72</v>
      </c>
      <c r="B80" s="41" t="s">
        <v>93</v>
      </c>
      <c r="C80" s="41" t="s">
        <v>6</v>
      </c>
      <c r="D80" s="35" t="s">
        <v>171</v>
      </c>
      <c r="E80" s="39" t="s">
        <v>240</v>
      </c>
      <c r="F80" s="43">
        <v>30</v>
      </c>
      <c r="G80">
        <v>310</v>
      </c>
      <c r="H80" s="16">
        <f t="shared" si="1"/>
        <v>9300</v>
      </c>
    </row>
    <row r="81" spans="1:8" ht="281.25">
      <c r="A81" s="20">
        <v>73</v>
      </c>
      <c r="B81" s="41" t="s">
        <v>94</v>
      </c>
      <c r="C81" s="41" t="s">
        <v>95</v>
      </c>
      <c r="D81" s="38" t="s">
        <v>107</v>
      </c>
      <c r="E81" s="39" t="s">
        <v>241</v>
      </c>
      <c r="F81" s="43">
        <v>3</v>
      </c>
      <c r="G81">
        <v>90000</v>
      </c>
      <c r="H81" s="16">
        <f t="shared" si="1"/>
        <v>270000</v>
      </c>
    </row>
    <row r="82" spans="1:8" ht="236.25">
      <c r="A82" s="20">
        <v>74</v>
      </c>
      <c r="B82" s="41" t="s">
        <v>96</v>
      </c>
      <c r="C82" s="41" t="s">
        <v>97</v>
      </c>
      <c r="D82" s="37" t="s">
        <v>100</v>
      </c>
      <c r="E82" s="39" t="s">
        <v>242</v>
      </c>
      <c r="F82" s="43">
        <v>5</v>
      </c>
      <c r="G82">
        <v>4000</v>
      </c>
      <c r="H82" s="16">
        <f t="shared" si="1"/>
        <v>20000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Admin</cp:lastModifiedBy>
  <cp:lastPrinted>2025-09-12T09:43:12Z</cp:lastPrinted>
  <dcterms:created xsi:type="dcterms:W3CDTF">2025-02-07T06:15:15Z</dcterms:created>
  <dcterms:modified xsi:type="dcterms:W3CDTF">2026-01-20T11:25:45Z</dcterms:modified>
</cp:coreProperties>
</file>