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User\Desktop\2026թ․\29. Դեղորայք 80+, 2026\"/>
    </mc:Choice>
  </mc:AlternateContent>
  <xr:revisionPtr revIDLastSave="0" documentId="13_ncr:1_{D9589457-20C2-446A-B88C-F30AA5D86901}"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2" l="1"/>
  <c r="H7" i="2"/>
  <c r="H8" i="1" l="1"/>
  <c r="H7" i="1"/>
</calcChain>
</file>

<file path=xl/sharedStrings.xml><?xml version="1.0" encoding="utf-8"?>
<sst xmlns="http://schemas.openxmlformats.org/spreadsheetml/2006/main" count="42" uniqueCount="36">
  <si>
    <t>Անվանում</t>
  </si>
  <si>
    <t>Տեխնիկական բնութագիր</t>
  </si>
  <si>
    <t>Քանակ</t>
  </si>
  <si>
    <t>CPV</t>
  </si>
  <si>
    <t>N</t>
  </si>
  <si>
    <t>միավորի գնման գին</t>
  </si>
  <si>
    <t>գնման գին</t>
  </si>
  <si>
    <t>չափման միավոր</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</si>
  <si>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</si>
  <si>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</si>
  <si>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Մասնակիցները պետք է բավարարեն  ՀՀ Կառավարության  2013 թվականի մայիսի 2-ի N 502-Ն որոշման և Դեղերի մասին ՀՀ օրենքի պահանջներին։</t>
  </si>
  <si>
    <t>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</si>
  <si>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հատ</t>
  </si>
  <si>
    <t>Условия поставки: Поставка Товара(ов) осуществляется Продавцом: с даты вступления в силу договора, заключенного между сторонами, в случае предоставления финансовых средств после заключения настоящего Договора, по 30 декабря 2026 года, каждый раз считая с момента получения заказа на поставку Товара(ов) от Покупателя. В течение 3 рабочих дней, соответствующих количеству заказанного Покупателем товара/предмета, при этом срок поставки первый этап - 20 календарных дней. Заказ на поставку товара/предмета оформляется Покупателем Продавцу в устной или письменной форме (также с адреса электронной почты Покупателя Продавцу). путем отправки заказа на адрес электронной почты ). Пункт 2 статьи 37 Закона распространяется на перечень товаров, не заказанных покупателем в соответствии с договором и соглашением до 30 декабря соответствующего года.</t>
  </si>
  <si>
    <t>Товар должен быть неиспользованным. Наличие заводской упаковки обязательно.
Поставщик осуществляет транспортировку и разгрузку продукции в аптеке Заказчика.</t>
  </si>
  <si>
    <t>Участники должны соответствовать требованиям Постановления Правительства РА № 502-Н от 2 мая 2013 года и Закона РА «О лекарственных средствах».</t>
  </si>
  <si>
    <t>Срок годности препарата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</si>
  <si>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Наименование</t>
  </si>
  <si>
    <t>Технические характеристики</t>
  </si>
  <si>
    <t>Количество</t>
  </si>
  <si>
    <t>Единица измерения</t>
  </si>
  <si>
    <t>Цена покупки единицы товара</t>
  </si>
  <si>
    <t>Общая стоимость покупки</t>
  </si>
  <si>
    <t>штук</t>
  </si>
  <si>
    <t>ՅԱԿ-ԷԱՃԱՊՁԲ-26/29, ԴԵՂՈՐԱՅՔԻ ՁԵՌՔԲԵՐՈՒՄ ՆԱԽԱՏԵՍՎԱԾ 2026 ԹՎԱԿԱՆԻ ՀԱՄԱՐ</t>
  </si>
  <si>
    <t>33691176/605</t>
  </si>
  <si>
    <t>Ռիտուքսիմաբ 100մգ</t>
  </si>
  <si>
    <t>Ռիտուքսիմաբ 100մգ, սրվակ, խտանյութ կաթիլաներարկման լուծույթի</t>
  </si>
  <si>
    <t>33691176/600</t>
  </si>
  <si>
    <t>Բեվացիզումաբ 400մգ խտանյութ կաթիլաներարկման լուծույթի, սրվակ</t>
  </si>
  <si>
    <t>YAK-EAChAPDzB-26/29, ДОСТИЖЕНИЕ ДЕГОРАЙК ЗАПЛАНИРОВАНО НА 2026 ГОД</t>
  </si>
  <si>
    <t>Ритуксимаб 100 мг</t>
  </si>
  <si>
    <t>Бевацизумаб 400 мг</t>
  </si>
  <si>
    <t>Ритуксимаб 100 мг, флакон, концентрат для раствора для внутривенного введения</t>
  </si>
  <si>
    <t>Бевацизумаб 400 мг, концентрат для раствора для внутривенного введения, флакон</t>
  </si>
  <si>
    <t>Բեվացիզումաբ 400մգ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</si>
</sst>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6" x14ac:knownFonts="1">
    <font>
      <sz val="11"/>
      <color theme="1"/>
      <name val="Calibri"/>
      <family val="2"/>
      <scheme val="minor"/>
    </font>
    <font>
      <sz val="11"/>
      <color theme="1"/>
      <name val="Calibri"/>
      <family val="2"/>
      <scheme val="minor"/>
    </font>
    <font>
      <sz val="10"/>
      <name val="GHEA Grapalat"/>
      <family val="3"/>
    </font>
    <font>
      <sz val="10"/>
      <color theme="1"/>
      <name val="GHEA Grapalat"/>
      <family val="3"/>
    </font>
    <font>
      <b/>
      <sz val="10"/>
      <color theme="1"/>
      <name val="GHEA Grapalat"/>
      <family val="3"/>
    </font>
    <font>
      <b/>
      <sz val="10"/>
      <name val="GHEA Grapalat"/>
      <family val="3"/>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17">
    <xf numFmtId="0" fontId="0" fillId="0" borderId="0" xfId="0"/>
    <xf numFmtId="0" fontId="2"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3" borderId="0" xfId="0" applyFont="1" applyFill="1" applyAlignment="1">
      <alignment horizontal="center" vertical="center"/>
    </xf>
    <xf numFmtId="0" fontId="3" fillId="3" borderId="0" xfId="0" applyFont="1" applyFill="1"/>
    <xf numFmtId="0" fontId="2" fillId="3" borderId="2" xfId="1" applyNumberFormat="1" applyFont="1" applyFill="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5" fillId="2" borderId="2" xfId="0" applyFont="1" applyFill="1" applyBorder="1" applyAlignment="1">
      <alignment horizontal="center" vertical="center"/>
    </xf>
    <xf numFmtId="0" fontId="5" fillId="3" borderId="2" xfId="0" applyFont="1" applyFill="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8"/>
  <sheetViews>
    <sheetView tabSelected="1" workbookViewId="0">
      <selection activeCell="A2" sqref="A2:H2"/>
    </sheetView>
  </sheetViews>
  <sheetFormatPr defaultRowHeight="13.5" x14ac:dyDescent="0.25"/>
  <cols>
    <col min="1" max="1" width="5.7109375" style="5" customWidth="1"/>
    <col min="2" max="2" width="17.28515625" style="5" customWidth="1"/>
    <col min="3" max="3" width="21.7109375" style="5" customWidth="1"/>
    <col min="4" max="4" width="47.42578125" style="5" customWidth="1"/>
    <col min="5" max="6" width="8.7109375" style="5" customWidth="1"/>
    <col min="7" max="7" width="11.140625" style="5" customWidth="1"/>
    <col min="8" max="8" width="13.7109375" style="5" customWidth="1"/>
    <col min="9" max="9" width="4.7109375" style="5" customWidth="1"/>
    <col min="10" max="16384" width="9.140625" style="5"/>
  </cols>
  <sheetData>
    <row r="1" spans="1:8" ht="24.75" customHeight="1" x14ac:dyDescent="0.25">
      <c r="A1" s="15" t="s">
        <v>24</v>
      </c>
      <c r="B1" s="15"/>
      <c r="C1" s="15"/>
      <c r="D1" s="15"/>
      <c r="E1" s="15"/>
      <c r="F1" s="15"/>
      <c r="G1" s="15"/>
      <c r="H1" s="15"/>
    </row>
    <row r="2" spans="1:8" ht="147.75" customHeight="1" x14ac:dyDescent="0.25">
      <c r="A2" s="16" t="s">
        <v>8</v>
      </c>
      <c r="B2" s="16"/>
      <c r="C2" s="16"/>
      <c r="D2" s="16"/>
      <c r="E2" s="16"/>
      <c r="F2" s="16"/>
      <c r="G2" s="16"/>
      <c r="H2" s="16"/>
    </row>
    <row r="3" spans="1:8" ht="48" customHeight="1" x14ac:dyDescent="0.25">
      <c r="A3" s="16" t="s">
        <v>9</v>
      </c>
      <c r="B3" s="16"/>
      <c r="C3" s="16"/>
      <c r="D3" s="16"/>
      <c r="E3" s="16"/>
      <c r="F3" s="16"/>
      <c r="G3" s="16"/>
      <c r="H3" s="16"/>
    </row>
    <row r="4" spans="1:8" ht="36" customHeight="1" x14ac:dyDescent="0.25">
      <c r="A4" s="16" t="s">
        <v>10</v>
      </c>
      <c r="B4" s="16"/>
      <c r="C4" s="16"/>
      <c r="D4" s="16"/>
      <c r="E4" s="16"/>
      <c r="F4" s="16"/>
      <c r="G4" s="16"/>
      <c r="H4" s="16"/>
    </row>
    <row r="5" spans="1:8" ht="86.25" customHeight="1" x14ac:dyDescent="0.25">
      <c r="A5" s="16" t="s">
        <v>11</v>
      </c>
      <c r="B5" s="16"/>
      <c r="C5" s="16"/>
      <c r="D5" s="16"/>
      <c r="E5" s="16"/>
      <c r="F5" s="16"/>
      <c r="G5" s="16"/>
      <c r="H5" s="16"/>
    </row>
    <row r="6" spans="1:8" s="4" customFormat="1" ht="37.5" customHeight="1" x14ac:dyDescent="0.25">
      <c r="A6" s="2" t="s">
        <v>4</v>
      </c>
      <c r="B6" s="2" t="s">
        <v>3</v>
      </c>
      <c r="C6" s="2" t="s">
        <v>0</v>
      </c>
      <c r="D6" s="3" t="s">
        <v>1</v>
      </c>
      <c r="E6" s="2" t="s">
        <v>2</v>
      </c>
      <c r="F6" s="2" t="s">
        <v>7</v>
      </c>
      <c r="G6" s="2" t="s">
        <v>5</v>
      </c>
      <c r="H6" s="2" t="s">
        <v>6</v>
      </c>
    </row>
    <row r="7" spans="1:8" ht="36" customHeight="1" x14ac:dyDescent="0.25">
      <c r="A7" s="1">
        <v>1</v>
      </c>
      <c r="B7" s="13" t="s">
        <v>25</v>
      </c>
      <c r="C7" s="14" t="s">
        <v>26</v>
      </c>
      <c r="D7" s="13" t="s">
        <v>27</v>
      </c>
      <c r="E7" s="13">
        <v>3000</v>
      </c>
      <c r="F7" s="1" t="s">
        <v>12</v>
      </c>
      <c r="G7" s="13">
        <v>71621</v>
      </c>
      <c r="H7" s="6">
        <f>G7*E7</f>
        <v>214863000</v>
      </c>
    </row>
    <row r="8" spans="1:8" ht="31.5" customHeight="1" x14ac:dyDescent="0.25">
      <c r="A8" s="1">
        <v>2</v>
      </c>
      <c r="B8" s="13" t="s">
        <v>28</v>
      </c>
      <c r="C8" s="14" t="s">
        <v>35</v>
      </c>
      <c r="D8" s="13" t="s">
        <v>29</v>
      </c>
      <c r="E8" s="13">
        <v>500</v>
      </c>
      <c r="F8" s="1" t="s">
        <v>12</v>
      </c>
      <c r="G8" s="13">
        <v>213793</v>
      </c>
      <c r="H8" s="6">
        <f t="shared" ref="H8" si="0">G8*E8</f>
        <v>106896500</v>
      </c>
    </row>
  </sheetData>
  <mergeCells count="5">
    <mergeCell ref="A1:H1"/>
    <mergeCell ref="A2:H2"/>
    <mergeCell ref="A3:H3"/>
    <mergeCell ref="A4:H4"/>
    <mergeCell ref="A5:H5"/>
  </mergeCells>
  <pageMargins left="0.7" right="0.7" top="0.75" bottom="0.75" header="0.3" footer="0.3"/>
  <pageSetup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0AFF5-8462-4980-A2CD-E173C5962C58}">
  <dimension ref="A1:H8"/>
  <sheetViews>
    <sheetView workbookViewId="0">
      <selection activeCell="D7" sqref="D7"/>
    </sheetView>
  </sheetViews>
  <sheetFormatPr defaultRowHeight="13.5" x14ac:dyDescent="0.25"/>
  <cols>
    <col min="1" max="1" width="5.7109375" style="5" customWidth="1"/>
    <col min="2" max="2" width="17.28515625" style="5" customWidth="1"/>
    <col min="3" max="3" width="25.42578125" style="5" customWidth="1"/>
    <col min="4" max="4" width="53.85546875" style="5" customWidth="1"/>
    <col min="5" max="6" width="8.7109375" style="5" customWidth="1"/>
    <col min="7" max="7" width="11.140625" style="5" customWidth="1"/>
    <col min="8" max="8" width="13.7109375" style="5" customWidth="1"/>
    <col min="9" max="9" width="4.7109375" style="5" customWidth="1"/>
    <col min="10" max="16384" width="9.140625" style="5"/>
  </cols>
  <sheetData>
    <row r="1" spans="1:8" ht="24.75" customHeight="1" x14ac:dyDescent="0.25">
      <c r="A1" s="15" t="s">
        <v>30</v>
      </c>
      <c r="B1" s="15"/>
      <c r="C1" s="15"/>
      <c r="D1" s="15"/>
      <c r="E1" s="15"/>
      <c r="F1" s="15"/>
      <c r="G1" s="15"/>
      <c r="H1" s="15"/>
    </row>
    <row r="2" spans="1:8" ht="103.5" customHeight="1" x14ac:dyDescent="0.25">
      <c r="A2" s="16" t="s">
        <v>13</v>
      </c>
      <c r="B2" s="16"/>
      <c r="C2" s="16"/>
      <c r="D2" s="16"/>
      <c r="E2" s="16"/>
      <c r="F2" s="16"/>
      <c r="G2" s="16"/>
      <c r="H2" s="16"/>
    </row>
    <row r="3" spans="1:8" ht="48" customHeight="1" x14ac:dyDescent="0.25">
      <c r="A3" s="16" t="s">
        <v>14</v>
      </c>
      <c r="B3" s="16"/>
      <c r="C3" s="16"/>
      <c r="D3" s="16"/>
      <c r="E3" s="16"/>
      <c r="F3" s="16"/>
      <c r="G3" s="16"/>
      <c r="H3" s="16"/>
    </row>
    <row r="4" spans="1:8" ht="36" customHeight="1" x14ac:dyDescent="0.25">
      <c r="A4" s="16" t="s">
        <v>15</v>
      </c>
      <c r="B4" s="16"/>
      <c r="C4" s="16"/>
      <c r="D4" s="16"/>
      <c r="E4" s="16"/>
      <c r="F4" s="16"/>
      <c r="G4" s="16"/>
      <c r="H4" s="16"/>
    </row>
    <row r="5" spans="1:8" ht="60.75" customHeight="1" x14ac:dyDescent="0.25">
      <c r="A5" s="16" t="s">
        <v>16</v>
      </c>
      <c r="B5" s="16"/>
      <c r="C5" s="16"/>
      <c r="D5" s="16"/>
      <c r="E5" s="16"/>
      <c r="F5" s="16"/>
      <c r="G5" s="16"/>
      <c r="H5" s="16"/>
    </row>
    <row r="6" spans="1:8" s="4" customFormat="1" ht="57.75" customHeight="1" x14ac:dyDescent="0.25">
      <c r="A6" s="7" t="s">
        <v>4</v>
      </c>
      <c r="B6" s="8" t="s">
        <v>3</v>
      </c>
      <c r="C6" s="9" t="s">
        <v>17</v>
      </c>
      <c r="D6" s="10" t="s">
        <v>18</v>
      </c>
      <c r="E6" s="11" t="s">
        <v>19</v>
      </c>
      <c r="F6" s="11" t="s">
        <v>20</v>
      </c>
      <c r="G6" s="11" t="s">
        <v>21</v>
      </c>
      <c r="H6" s="12" t="s">
        <v>22</v>
      </c>
    </row>
    <row r="7" spans="1:8" ht="44.25" customHeight="1" x14ac:dyDescent="0.25">
      <c r="A7" s="1">
        <v>1</v>
      </c>
      <c r="B7" s="13" t="s">
        <v>25</v>
      </c>
      <c r="C7" s="14" t="s">
        <v>31</v>
      </c>
      <c r="D7" s="13" t="s">
        <v>33</v>
      </c>
      <c r="E7" s="13">
        <v>3000</v>
      </c>
      <c r="F7" s="1" t="s">
        <v>23</v>
      </c>
      <c r="G7" s="13">
        <v>71621</v>
      </c>
      <c r="H7" s="6">
        <f>G7*E7</f>
        <v>214863000</v>
      </c>
    </row>
    <row r="8" spans="1:8" ht="31.5" customHeight="1" x14ac:dyDescent="0.25">
      <c r="A8" s="1">
        <v>2</v>
      </c>
      <c r="B8" s="13" t="s">
        <v>28</v>
      </c>
      <c r="C8" s="14" t="s">
        <v>32</v>
      </c>
      <c r="D8" s="13" t="s">
        <v>34</v>
      </c>
      <c r="E8" s="13">
        <v>500</v>
      </c>
      <c r="F8" s="1" t="s">
        <v>23</v>
      </c>
      <c r="G8" s="13">
        <v>213793</v>
      </c>
      <c r="H8" s="6">
        <f t="shared" ref="H8" si="0">G8*E8</f>
        <v>106896500</v>
      </c>
    </row>
  </sheetData>
  <mergeCells count="5">
    <mergeCell ref="A1:H1"/>
    <mergeCell ref="A2:H2"/>
    <mergeCell ref="A3:H3"/>
    <mergeCell ref="A4:H4"/>
    <mergeCell ref="A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MELANYA</dc:creator>
  <cp:lastModifiedBy>User</cp:lastModifiedBy>
  <cp:lastPrinted>2026-01-16T06:43:02Z</cp:lastPrinted>
  <dcterms:created xsi:type="dcterms:W3CDTF">2015-06-05T18:17:20Z</dcterms:created>
  <dcterms:modified xsi:type="dcterms:W3CDTF">2026-01-22T12:34:44Z</dcterms:modified>
</cp:coreProperties>
</file>