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Лист1!$A$1:$H$3</definedName>
  </definedNames>
  <calcPr calcId="152511"/>
</workbook>
</file>

<file path=xl/calcChain.xml><?xml version="1.0" encoding="utf-8"?>
<calcChain xmlns="http://schemas.openxmlformats.org/spreadsheetml/2006/main">
  <c r="H4" i="1" l="1"/>
  <c r="H3" i="1"/>
  <c r="H2" i="1" l="1"/>
</calcChain>
</file>

<file path=xl/sharedStrings.xml><?xml version="1.0" encoding="utf-8"?>
<sst xmlns="http://schemas.openxmlformats.org/spreadsheetml/2006/main" count="28" uniqueCount="26">
  <si>
    <t>№</t>
  </si>
  <si>
    <t>ԷԱՃ</t>
  </si>
  <si>
    <t>Մսաղաց էլեկտրական</t>
  </si>
  <si>
    <t xml:space="preserve">CPV </t>
  </si>
  <si>
    <t xml:space="preserve">Գնման ընթացակարգ </t>
  </si>
  <si>
    <t>Ընդհանուր քանակ</t>
  </si>
  <si>
    <t>Միավորի գին</t>
  </si>
  <si>
    <t>Նախահաշվային գին</t>
  </si>
  <si>
    <t>Электрическая мясорубка</t>
  </si>
  <si>
    <t>Առաքման վայր</t>
  </si>
  <si>
    <t>Մատակարարման ժամկետ</t>
  </si>
  <si>
    <t>Տեխնիկական Բնութագիր</t>
  </si>
  <si>
    <t>Ֆինանսական միջոցներ նախատեսվելու դեպքում կողմերի միջև կնքված համաձայնագրի ուժի մեջ մտնելու օրվանից մեկ ամսվա ընթացքում</t>
  </si>
  <si>
    <t xml:space="preserve">Մսաղաց էլեկտրական - Էլեկտրական հզորությունը՝ առնվազն 1,1 կՎտ։
Արտադրողականությունը (կգ/ժ)՝ առնվազն 250 կգ/ժ։
Լարումը՝ 220Վ:
Արագությունների տեսակների քանակը՝ առնվազն երկու:
Հզոր և հուսալի շարժիչ:
Հետ պտտման ռեժիմով:
Կտրիչը՝ չժանգոտվող պողպատից - 2 հատ։
Չժանգոտվող պողպատից ափսե (лоток)։
Չժանգոտվող պողպատից տարբեր տրամաչափի ցանցեր - 3 հատ։
Մսաղացը ամբողջությամբ պատրաստված է 1.8 - 2.1 մմ հաստությամբ 18/10 AISI 304 մարկայի չժանգոտվող պողպատից։
Մսի լաստիկ մղիչ:
Ռետինե կարգավորվող ոտքեր:
Պայմանագրի կատարման փուլում Վաճառողը պետք է ապրանքների համար ներկայացնի ապրանքն արտադրողից կամ վերջինիս ներկայացուցչից երաշխիքային նամակ կամ համապատասխանության սերտիֆիկատ։
</t>
  </si>
  <si>
    <t xml:space="preserve">Գույքի անվանումը
</t>
  </si>
  <si>
    <t xml:space="preserve">Имя свойства:
</t>
  </si>
  <si>
    <t xml:space="preserve">Սննդի մշակման սեղան </t>
  </si>
  <si>
    <t>Стол для пищевой промышленности</t>
  </si>
  <si>
    <t xml:space="preserve">Սեղանի կմախքը և ոտքերը ամբողջությամբ պետք է լինեն մետաղական քառանկյուն խողովակներից (30 x 30 x 2.0 մմ), անկյունների միացումը զոդման եղանակով 45 աստիճան հատվածքով, կմախքի արտաքին չափերը՝ 1000 x 800 x 830 մմ: Սեղանի կմախքին զոդման միջոցով ամրացվում են մետաղական ոտքերը, որոնց եզրերը պետք է խցանված լինեն 8 մմ հաստությամբ պլաստիկե խցաններով։
Սեղանը երեսպատված է 40-50 մմ հաստությամբ բարձր ճնշման լամինատե (HPL) պլաստիկ, ջրակայուն սալիկով, որի աշխատանքային հարթության անկյունները պետք է կլորացվեն, եզրերը շրջափակվեն 2-3 մմ հաստության պլաստիկ եզրաժապավենով (PVC): 
Սեղանը  ունի երկաթյա երկու  շարահարթակ՝ առաջինը գետնից 200 մմ բարձրության վրա, իսկ երկրորդը 500 մմ, որոնք երեսպատված են 20 մմ հաստությամբ լամինացված ՓՏՍ-ով: Լամինացված ՓՏՍ-ի  աշխատանքային հարթության անկյունները պետք է կլորացվեն և եզրերը շրջափակվեն 1-2 մմ հաստության պլաստիկ եզրաժապավենով (PVC):
Շարահարթակները ամրանում են(նստում են) շրջանաձև միացված մետաղական քառանկյուն խողովակներին (30 x 30 x 2.0 մմ), անկյունների միացումը զոդման եղանակով 45 աստիճան հատվածքով:
Զոդման կարանները պետք է լինեն մշակված, ողորկ:
Սեղանի կմախքը և ոտքերը ամբողջությամբ պետք է լինի փոշեներկված արծաթափայլ գույնի ջրակայուն ներկով:
Սեղանի երկու կողմերում պետք է լինեն երկուական մետաղական կախիչներ:
Գույնը նախապես համաձայնեցնել մանկապարտեզի տնօրինության հետ:
</t>
  </si>
  <si>
    <t>Դարակաշարեր/ մթերքը տեղավորելու համար/</t>
  </si>
  <si>
    <t>Полки/для хранения продуктов/</t>
  </si>
  <si>
    <t xml:space="preserve">Մթերքը տեղավորելու դարակաշարի չափսերն են` 1600 x 1500 x 400 մմ (Բ х Լ х Խ):
Տեսակը` հավաքովի, բաղկացած է չորս դարակաշարերից:
Առավելագույն ծանրաբեռնվածությունը մեկ դարակի վրա 100 կգ է:
Դարակաշարերի մետաղի նյութը` AISI 201 մարկայի չժանգոտվող պողպատից է, իսկ դարակներինը` AISI 430 մարկայի չժանգոտվող պողպատից է:
Դարակի տակ տեղադրվում է լրացուցիչ կապուղի-ուժեղացուցիչ, որը մեծացնում է դարակի ամրությունը։
Դարակների կմախքի մետաղի հաստությունը 1,8 մմ է, դարակաշարինը՝ 1,2 մմ։
Դարակաշարերը պատրաստված են  40 մմ տրամագծով պրոֆիլային խողովակից ։
Դարակները կարող են կարգավորվել բարձրության վրա 50 մմ քայլերով:
Անվտանգության օգտագործման համար դարակների և շրջանակի տարրերի եզրերը թեքված են:
Ոտքերը կարգավորելի են ±20 մմ սահմաններում:
Տեսքը՝ ըստ նկարի:
</t>
  </si>
  <si>
    <t>Արմավիրի մարզի համայքներ</t>
  </si>
  <si>
    <t>39711350/501</t>
  </si>
  <si>
    <t>39121200/501</t>
  </si>
  <si>
    <t>39132210/501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</si>
</sst>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 AM"/>
      <family val="2"/>
    </font>
    <font>
      <b/>
      <sz val="12"/>
      <color theme="1"/>
      <name val="Arial AM"/>
      <family val="2"/>
    </font>
    <font>
      <b/>
      <sz val="12"/>
      <color theme="1"/>
      <name val="Calibri"/>
      <family val="2"/>
      <charset val="204"/>
      <scheme val="minor"/>
    </font>
    <font>
      <sz val="8"/>
      <name val="GHEA Grapalat"/>
      <family val="2"/>
    </font>
    <font>
      <sz val="12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Arial AM"/>
      <family val="2"/>
    </font>
    <font>
      <b/>
      <sz val="12"/>
      <color rgb="FF403931"/>
      <name val="GHEA Grapalat"/>
      <family val="3"/>
    </font>
    <font>
      <b/>
      <sz val="1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Fill="0" applyBorder="0" applyProtection="0">
      <alignment horizontal="right" vertical="top"/>
    </xf>
  </cellStyleXfs>
  <cellXfs count="22">
    <xf numFmtId="0" fontId="0" fillId="0" borderId="0" xfId="0"/>
    <xf numFmtId="164" fontId="2" fillId="0" borderId="1" xfId="1" applyFont="1" applyBorder="1" applyAlignment="1">
      <alignment horizontal="center"/>
    </xf>
    <xf numFmtId="0" fontId="2" fillId="0" borderId="1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10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3">
    <cellStyle name="SN_241" xfId="2"/>
    <cellStyle name="Обычный" xfId="0" builtinId="0"/>
    <cellStyle name="Финансовый" xfId="1" builtinId="3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emf"/><Relationship Id="rId14" Type="http://schemas.openxmlformats.org/officeDocument/2006/relationships/image" Target="../media/image14.pn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11501437</xdr:colOff>
      <xdr:row>1</xdr:row>
      <xdr:rowOff>0</xdr:rowOff>
    </xdr:from>
    <xdr:to>
      <xdr:col>8</xdr:col>
      <xdr:colOff>11507470</xdr:colOff>
      <xdr:row>1</xdr:row>
      <xdr:rowOff>70485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22312" y="58450163"/>
          <a:ext cx="7620" cy="7048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8534400</xdr:colOff>
      <xdr:row>1</xdr:row>
      <xdr:rowOff>0</xdr:rowOff>
    </xdr:from>
    <xdr:to>
      <xdr:col>8</xdr:col>
      <xdr:colOff>8536940</xdr:colOff>
      <xdr:row>1</xdr:row>
      <xdr:rowOff>0</xdr:rowOff>
    </xdr:to>
    <xdr:pic>
      <xdr:nvPicPr>
        <xdr:cNvPr id="3" name="Рисунок 2" descr="C:\Users\User\Desktop\IMG-90d8d5bd36f5f920de887d9984d9a2ae-V.pn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2240875" y="92421075"/>
          <a:ext cx="25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9639300</xdr:colOff>
      <xdr:row>1</xdr:row>
      <xdr:rowOff>0</xdr:rowOff>
    </xdr:from>
    <xdr:to>
      <xdr:col>8</xdr:col>
      <xdr:colOff>9641794</xdr:colOff>
      <xdr:row>1</xdr:row>
      <xdr:rowOff>0</xdr:rowOff>
    </xdr:to>
    <xdr:pic>
      <xdr:nvPicPr>
        <xdr:cNvPr id="4" name="Рисунок 3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45775" y="114900075"/>
          <a:ext cx="2494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10953750</xdr:colOff>
      <xdr:row>1</xdr:row>
      <xdr:rowOff>0</xdr:rowOff>
    </xdr:from>
    <xdr:to>
      <xdr:col>8</xdr:col>
      <xdr:colOff>10957560</xdr:colOff>
      <xdr:row>1</xdr:row>
      <xdr:rowOff>0</xdr:rowOff>
    </xdr:to>
    <xdr:pic>
      <xdr:nvPicPr>
        <xdr:cNvPr id="5" name="Рисунок 4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0225" y="123510675"/>
          <a:ext cx="3810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7086601</xdr:colOff>
      <xdr:row>1</xdr:row>
      <xdr:rowOff>0</xdr:rowOff>
    </xdr:from>
    <xdr:to>
      <xdr:col>8</xdr:col>
      <xdr:colOff>7086601</xdr:colOff>
      <xdr:row>1</xdr:row>
      <xdr:rowOff>76200</xdr:rowOff>
    </xdr:to>
    <xdr:pic>
      <xdr:nvPicPr>
        <xdr:cNvPr id="6" name="Рисунок 5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93076" y="125168025"/>
          <a:ext cx="0" cy="762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7620000</xdr:colOff>
      <xdr:row>1</xdr:row>
      <xdr:rowOff>228600</xdr:rowOff>
    </xdr:from>
    <xdr:to>
      <xdr:col>8</xdr:col>
      <xdr:colOff>7620000</xdr:colOff>
      <xdr:row>1</xdr:row>
      <xdr:rowOff>228600</xdr:rowOff>
    </xdr:to>
    <xdr:pic>
      <xdr:nvPicPr>
        <xdr:cNvPr id="7" name="Рисунок 6" descr="C:\Users\Manukyan\Desktop\FullSizeRender (1).jpg"/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26475" y="127168275"/>
          <a:ext cx="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9505950</xdr:colOff>
      <xdr:row>1</xdr:row>
      <xdr:rowOff>190500</xdr:rowOff>
    </xdr:from>
    <xdr:to>
      <xdr:col>8</xdr:col>
      <xdr:colOff>9505950</xdr:colOff>
      <xdr:row>1</xdr:row>
      <xdr:rowOff>190500</xdr:rowOff>
    </xdr:to>
    <xdr:pic>
      <xdr:nvPicPr>
        <xdr:cNvPr id="8" name="Рисунок 7" descr="C:\Users\Manukyan\Desktop\FullSizeRender (2).jpg"/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12425" y="127130175"/>
          <a:ext cx="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10306050</xdr:colOff>
      <xdr:row>2</xdr:row>
      <xdr:rowOff>0</xdr:rowOff>
    </xdr:from>
    <xdr:to>
      <xdr:col>8</xdr:col>
      <xdr:colOff>10306050</xdr:colOff>
      <xdr:row>2</xdr:row>
      <xdr:rowOff>0</xdr:rowOff>
    </xdr:to>
    <xdr:pic>
      <xdr:nvPicPr>
        <xdr:cNvPr id="9" name="Рисунок 8"/>
        <xdr:cNvPicPr/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12525" y="130025775"/>
          <a:ext cx="0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7581900</xdr:colOff>
      <xdr:row>2</xdr:row>
      <xdr:rowOff>609600</xdr:rowOff>
    </xdr:from>
    <xdr:to>
      <xdr:col>8</xdr:col>
      <xdr:colOff>7581900</xdr:colOff>
      <xdr:row>2</xdr:row>
      <xdr:rowOff>609600</xdr:rowOff>
    </xdr:to>
    <xdr:pic>
      <xdr:nvPicPr>
        <xdr:cNvPr id="10" name="Рисунок 9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1288375" y="1325213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9486900</xdr:colOff>
      <xdr:row>3</xdr:row>
      <xdr:rowOff>0</xdr:rowOff>
    </xdr:from>
    <xdr:to>
      <xdr:col>8</xdr:col>
      <xdr:colOff>9486900</xdr:colOff>
      <xdr:row>3</xdr:row>
      <xdr:rowOff>114300</xdr:rowOff>
    </xdr:to>
    <xdr:pic>
      <xdr:nvPicPr>
        <xdr:cNvPr id="11" name="Рисунок 10"/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93375" y="144018000"/>
          <a:ext cx="0" cy="1143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9182100</xdr:colOff>
      <xdr:row>3</xdr:row>
      <xdr:rowOff>0</xdr:rowOff>
    </xdr:from>
    <xdr:to>
      <xdr:col>8</xdr:col>
      <xdr:colOff>9182100</xdr:colOff>
      <xdr:row>3</xdr:row>
      <xdr:rowOff>0</xdr:rowOff>
    </xdr:to>
    <xdr:pic>
      <xdr:nvPicPr>
        <xdr:cNvPr id="12" name="Рисунок 11" descr="C:\Users\User\Desktop\unnamed.jpg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2888575" y="1451419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6172200</xdr:colOff>
      <xdr:row>3</xdr:row>
      <xdr:rowOff>0</xdr:rowOff>
    </xdr:from>
    <xdr:to>
      <xdr:col>8</xdr:col>
      <xdr:colOff>6172200</xdr:colOff>
      <xdr:row>3</xdr:row>
      <xdr:rowOff>0</xdr:rowOff>
    </xdr:to>
    <xdr:pic>
      <xdr:nvPicPr>
        <xdr:cNvPr id="13" name="Рисунок 12" descr="Հատակի փայտ 20904"/>
        <xdr:cNvPicPr/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78675" y="146627850"/>
          <a:ext cx="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9029701</xdr:colOff>
      <xdr:row>3</xdr:row>
      <xdr:rowOff>0</xdr:rowOff>
    </xdr:from>
    <xdr:to>
      <xdr:col>8</xdr:col>
      <xdr:colOff>9029701</xdr:colOff>
      <xdr:row>3</xdr:row>
      <xdr:rowOff>0</xdr:rowOff>
    </xdr:to>
    <xdr:pic>
      <xdr:nvPicPr>
        <xdr:cNvPr id="14" name="Рисунок 13"/>
        <xdr:cNvPicPr/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6176" y="147389851"/>
          <a:ext cx="0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11906251</xdr:colOff>
      <xdr:row>3</xdr:row>
      <xdr:rowOff>0</xdr:rowOff>
    </xdr:from>
    <xdr:to>
      <xdr:col>8</xdr:col>
      <xdr:colOff>11906251</xdr:colOff>
      <xdr:row>3</xdr:row>
      <xdr:rowOff>154781</xdr:rowOff>
    </xdr:to>
    <xdr:pic>
      <xdr:nvPicPr>
        <xdr:cNvPr id="15" name="Рисунок 14"/>
        <xdr:cNvPicPr/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12726" y="148704300"/>
          <a:ext cx="0" cy="15478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10077450</xdr:colOff>
      <xdr:row>3</xdr:row>
      <xdr:rowOff>0</xdr:rowOff>
    </xdr:from>
    <xdr:to>
      <xdr:col>8</xdr:col>
      <xdr:colOff>10077450</xdr:colOff>
      <xdr:row>3</xdr:row>
      <xdr:rowOff>382586</xdr:rowOff>
    </xdr:to>
    <xdr:pic>
      <xdr:nvPicPr>
        <xdr:cNvPr id="16" name="Рисунок 15" descr="C:\Users\Manukyan\Desktop\a5152003de1e692689cbdcf6d04b0d02.png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83925" y="150037800"/>
          <a:ext cx="0" cy="39528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9201150</xdr:colOff>
      <xdr:row>3</xdr:row>
      <xdr:rowOff>0</xdr:rowOff>
    </xdr:from>
    <xdr:to>
      <xdr:col>8</xdr:col>
      <xdr:colOff>9201150</xdr:colOff>
      <xdr:row>3</xdr:row>
      <xdr:rowOff>0</xdr:rowOff>
    </xdr:to>
    <xdr:pic>
      <xdr:nvPicPr>
        <xdr:cNvPr id="18" name="Рисунок 17" descr="https://holod.ru/pics/clean/medium/65/865_0.jpg"/>
        <xdr:cNvPicPr/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>
        <a:xfrm>
          <a:off x="22907625" y="156648150"/>
          <a:ext cx="0" cy="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8</xdr:col>
      <xdr:colOff>5753100</xdr:colOff>
      <xdr:row>3</xdr:row>
      <xdr:rowOff>0</xdr:rowOff>
    </xdr:from>
    <xdr:to>
      <xdr:col>8</xdr:col>
      <xdr:colOff>5753101</xdr:colOff>
      <xdr:row>3</xdr:row>
      <xdr:rowOff>57150</xdr:rowOff>
    </xdr:to>
    <xdr:pic>
      <xdr:nvPicPr>
        <xdr:cNvPr id="19" name="Рисунок 18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59575" y="161363025"/>
          <a:ext cx="1" cy="571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7334250</xdr:colOff>
      <xdr:row>3</xdr:row>
      <xdr:rowOff>0</xdr:rowOff>
    </xdr:from>
    <xdr:to>
      <xdr:col>8</xdr:col>
      <xdr:colOff>7334251</xdr:colOff>
      <xdr:row>3</xdr:row>
      <xdr:rowOff>0</xdr:rowOff>
    </xdr:to>
    <xdr:pic>
      <xdr:nvPicPr>
        <xdr:cNvPr id="20" name="Рисунок 19"/>
        <xdr:cNvPicPr/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40725" y="162277425"/>
          <a:ext cx="1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10591800</xdr:colOff>
      <xdr:row>3</xdr:row>
      <xdr:rowOff>0</xdr:rowOff>
    </xdr:from>
    <xdr:to>
      <xdr:col>8</xdr:col>
      <xdr:colOff>10593705</xdr:colOff>
      <xdr:row>3</xdr:row>
      <xdr:rowOff>0</xdr:rowOff>
    </xdr:to>
    <xdr:pic>
      <xdr:nvPicPr>
        <xdr:cNvPr id="21" name="Рисунок 20"/>
        <xdr:cNvPicPr/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98275" y="163782375"/>
          <a:ext cx="1905" cy="18986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4667250</xdr:colOff>
      <xdr:row>3</xdr:row>
      <xdr:rowOff>0</xdr:rowOff>
    </xdr:from>
    <xdr:to>
      <xdr:col>8</xdr:col>
      <xdr:colOff>4667250</xdr:colOff>
      <xdr:row>3</xdr:row>
      <xdr:rowOff>0</xdr:rowOff>
    </xdr:to>
    <xdr:pic>
      <xdr:nvPicPr>
        <xdr:cNvPr id="22" name="Picture 1"/>
        <xdr:cNvPicPr/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3725" y="166773225"/>
          <a:ext cx="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9791700</xdr:colOff>
      <xdr:row>3</xdr:row>
      <xdr:rowOff>0</xdr:rowOff>
    </xdr:from>
    <xdr:to>
      <xdr:col>8</xdr:col>
      <xdr:colOff>9796145</xdr:colOff>
      <xdr:row>3</xdr:row>
      <xdr:rowOff>0</xdr:rowOff>
    </xdr:to>
    <xdr:pic>
      <xdr:nvPicPr>
        <xdr:cNvPr id="23" name="Рисунок 22" descr="C:\Users\Manukyan\Desktop\81y4okkmtvL._AC_SL1500_.jpg"/>
        <xdr:cNvPicPr/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8175" y="167097075"/>
          <a:ext cx="4445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7867650</xdr:colOff>
      <xdr:row>3</xdr:row>
      <xdr:rowOff>0</xdr:rowOff>
    </xdr:from>
    <xdr:to>
      <xdr:col>8</xdr:col>
      <xdr:colOff>7868747</xdr:colOff>
      <xdr:row>3</xdr:row>
      <xdr:rowOff>0</xdr:rowOff>
    </xdr:to>
    <xdr:pic>
      <xdr:nvPicPr>
        <xdr:cNvPr id="24" name="Рисунок 23" descr="C:\Users\Manukyan\Desktop\unnamed.jpg"/>
        <xdr:cNvPicPr/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74125" y="169535475"/>
          <a:ext cx="1097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11501437</xdr:colOff>
      <xdr:row>3</xdr:row>
      <xdr:rowOff>0</xdr:rowOff>
    </xdr:from>
    <xdr:to>
      <xdr:col>8</xdr:col>
      <xdr:colOff>11507470</xdr:colOff>
      <xdr:row>3</xdr:row>
      <xdr:rowOff>70485</xdr:rowOff>
    </xdr:to>
    <xdr:pic>
      <xdr:nvPicPr>
        <xdr:cNvPr id="28" name="Рисунок 27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98437" y="2590800"/>
          <a:ext cx="6033" cy="7048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7086601</xdr:colOff>
      <xdr:row>3</xdr:row>
      <xdr:rowOff>0</xdr:rowOff>
    </xdr:from>
    <xdr:to>
      <xdr:col>8</xdr:col>
      <xdr:colOff>7086601</xdr:colOff>
      <xdr:row>3</xdr:row>
      <xdr:rowOff>76200</xdr:rowOff>
    </xdr:to>
    <xdr:pic>
      <xdr:nvPicPr>
        <xdr:cNvPr id="29" name="Рисунок 28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83601" y="2590800"/>
          <a:ext cx="0" cy="762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7620000</xdr:colOff>
      <xdr:row>3</xdr:row>
      <xdr:rowOff>228600</xdr:rowOff>
    </xdr:from>
    <xdr:to>
      <xdr:col>8</xdr:col>
      <xdr:colOff>7620000</xdr:colOff>
      <xdr:row>3</xdr:row>
      <xdr:rowOff>228600</xdr:rowOff>
    </xdr:to>
    <xdr:pic>
      <xdr:nvPicPr>
        <xdr:cNvPr id="30" name="Рисунок 29" descr="C:\Users\Manukyan\Desktop\FullSizeRender (1).jpg"/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0" y="2819400"/>
          <a:ext cx="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9505950</xdr:colOff>
      <xdr:row>3</xdr:row>
      <xdr:rowOff>190500</xdr:rowOff>
    </xdr:from>
    <xdr:to>
      <xdr:col>8</xdr:col>
      <xdr:colOff>9505950</xdr:colOff>
      <xdr:row>3</xdr:row>
      <xdr:rowOff>190500</xdr:rowOff>
    </xdr:to>
    <xdr:pic>
      <xdr:nvPicPr>
        <xdr:cNvPr id="31" name="Рисунок 30" descr="C:\Users\Manukyan\Desktop\FullSizeRender (2).jpg"/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02950" y="2781300"/>
          <a:ext cx="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11501437</xdr:colOff>
      <xdr:row>2</xdr:row>
      <xdr:rowOff>0</xdr:rowOff>
    </xdr:from>
    <xdr:to>
      <xdr:col>8</xdr:col>
      <xdr:colOff>11507470</xdr:colOff>
      <xdr:row>2</xdr:row>
      <xdr:rowOff>70485</xdr:rowOff>
    </xdr:to>
    <xdr:pic>
      <xdr:nvPicPr>
        <xdr:cNvPr id="32" name="Рисунок 3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88912" y="2581275"/>
          <a:ext cx="6033" cy="7048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9486900</xdr:colOff>
      <xdr:row>3</xdr:row>
      <xdr:rowOff>0</xdr:rowOff>
    </xdr:from>
    <xdr:to>
      <xdr:col>8</xdr:col>
      <xdr:colOff>9486900</xdr:colOff>
      <xdr:row>3</xdr:row>
      <xdr:rowOff>114300</xdr:rowOff>
    </xdr:to>
    <xdr:pic>
      <xdr:nvPicPr>
        <xdr:cNvPr id="33" name="Рисунок 32"/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74375" y="16078200"/>
          <a:ext cx="0" cy="1143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11906251</xdr:colOff>
      <xdr:row>3</xdr:row>
      <xdr:rowOff>0</xdr:rowOff>
    </xdr:from>
    <xdr:to>
      <xdr:col>8</xdr:col>
      <xdr:colOff>11906251</xdr:colOff>
      <xdr:row>3</xdr:row>
      <xdr:rowOff>154781</xdr:rowOff>
    </xdr:to>
    <xdr:pic>
      <xdr:nvPicPr>
        <xdr:cNvPr id="34" name="Рисунок 33"/>
        <xdr:cNvPicPr/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93726" y="16078200"/>
          <a:ext cx="0" cy="15478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10077450</xdr:colOff>
      <xdr:row>3</xdr:row>
      <xdr:rowOff>0</xdr:rowOff>
    </xdr:from>
    <xdr:to>
      <xdr:col>8</xdr:col>
      <xdr:colOff>10077450</xdr:colOff>
      <xdr:row>3</xdr:row>
      <xdr:rowOff>382586</xdr:rowOff>
    </xdr:to>
    <xdr:pic>
      <xdr:nvPicPr>
        <xdr:cNvPr id="35" name="Рисунок 34" descr="C:\Users\Manukyan\Desktop\a5152003de1e692689cbdcf6d04b0d02.png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64925" y="16078200"/>
          <a:ext cx="0" cy="38258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9633984</xdr:colOff>
      <xdr:row>2</xdr:row>
      <xdr:rowOff>2279354</xdr:rowOff>
    </xdr:from>
    <xdr:to>
      <xdr:col>8</xdr:col>
      <xdr:colOff>12167634</xdr:colOff>
      <xdr:row>3</xdr:row>
      <xdr:rowOff>2786616</xdr:rowOff>
    </xdr:to>
    <xdr:pic>
      <xdr:nvPicPr>
        <xdr:cNvPr id="36" name="Рисунок 35" descr="C:\Users\Manukyan\Desktop\a5152003de1e692689cbdcf6d04b0d02.png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3733199" y="7772842"/>
          <a:ext cx="2533650" cy="28331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"/>
  <sheetViews>
    <sheetView tabSelected="1" topLeftCell="A4" zoomScale="86" zoomScaleNormal="86" workbookViewId="0">
      <selection activeCell="E4" sqref="E4"/>
    </sheetView>
  </sheetViews>
  <sheetFormatPr defaultRowHeight="15" x14ac:dyDescent="0.2"/>
  <cols>
    <col min="1" max="1" width="6" style="14" customWidth="1"/>
    <col min="2" max="2" width="53.5703125" style="4" customWidth="1"/>
    <col min="3" max="3" width="55.140625" style="4" customWidth="1"/>
    <col min="4" max="4" width="20.5703125" style="10" customWidth="1"/>
    <col min="5" max="5" width="21.7109375" style="11" customWidth="1"/>
    <col min="6" max="6" width="18.28515625" style="12" customWidth="1"/>
    <col min="7" max="7" width="15.42578125" style="11" customWidth="1"/>
    <col min="8" max="8" width="20.5703125" style="13" customWidth="1"/>
    <col min="9" max="9" width="190.140625" style="1" customWidth="1"/>
    <col min="10" max="10" width="27.28515625" style="2" customWidth="1"/>
    <col min="11" max="11" width="27.85546875" style="2" customWidth="1"/>
    <col min="12" max="16384" width="9.140625" style="2"/>
  </cols>
  <sheetData>
    <row r="1" spans="1:11" s="17" customFormat="1" ht="203.25" customHeight="1" x14ac:dyDescent="0.25">
      <c r="A1" s="15" t="s">
        <v>0</v>
      </c>
      <c r="B1" s="15" t="s">
        <v>14</v>
      </c>
      <c r="C1" s="15" t="s">
        <v>15</v>
      </c>
      <c r="D1" s="15" t="s">
        <v>4</v>
      </c>
      <c r="E1" s="15" t="s">
        <v>3</v>
      </c>
      <c r="F1" s="15" t="s">
        <v>5</v>
      </c>
      <c r="G1" s="15" t="s">
        <v>6</v>
      </c>
      <c r="H1" s="15" t="s">
        <v>7</v>
      </c>
      <c r="I1" s="15" t="s">
        <v>11</v>
      </c>
      <c r="J1" s="16" t="s">
        <v>9</v>
      </c>
      <c r="K1" s="16" t="s">
        <v>10</v>
      </c>
    </row>
    <row r="2" spans="1:11" s="18" customFormat="1" ht="186.75" customHeight="1" x14ac:dyDescent="0.2">
      <c r="A2" s="6">
        <v>1</v>
      </c>
      <c r="B2" s="3" t="s">
        <v>2</v>
      </c>
      <c r="C2" s="3" t="s">
        <v>8</v>
      </c>
      <c r="D2" s="6" t="s">
        <v>1</v>
      </c>
      <c r="E2" s="19" t="s">
        <v>23</v>
      </c>
      <c r="F2" s="7">
        <v>23</v>
      </c>
      <c r="G2" s="8">
        <v>0</v>
      </c>
      <c r="H2" s="9">
        <f>F2*G2</f>
        <v>0</v>
      </c>
      <c r="I2" s="5" t="s">
        <v>13</v>
      </c>
      <c r="J2" s="21" t="s">
        <v>22</v>
      </c>
      <c r="K2" s="21" t="s">
        <v>12</v>
      </c>
    </row>
    <row r="3" spans="1:11" s="18" customFormat="1" ht="183" customHeight="1" x14ac:dyDescent="0.2">
      <c r="A3" s="6">
        <v>2</v>
      </c>
      <c r="B3" s="3" t="s">
        <v>16</v>
      </c>
      <c r="C3" s="3" t="s">
        <v>17</v>
      </c>
      <c r="D3" s="6" t="s">
        <v>1</v>
      </c>
      <c r="E3" s="20" t="s">
        <v>24</v>
      </c>
      <c r="F3" s="7">
        <v>93</v>
      </c>
      <c r="G3" s="8">
        <v>125000</v>
      </c>
      <c r="H3" s="9">
        <f>F3*G3</f>
        <v>11625000</v>
      </c>
      <c r="I3" s="5" t="s">
        <v>18</v>
      </c>
      <c r="J3" s="21"/>
      <c r="K3" s="21"/>
    </row>
    <row r="4" spans="1:11" ht="223.5" customHeight="1" x14ac:dyDescent="0.2">
      <c r="A4" s="6">
        <v>3</v>
      </c>
      <c r="B4" s="3" t="s">
        <v>19</v>
      </c>
      <c r="C4" s="3" t="s">
        <v>20</v>
      </c>
      <c r="D4" s="6" t="s">
        <v>1</v>
      </c>
      <c r="E4" s="20" t="s">
        <v>25</v>
      </c>
      <c r="F4" s="7">
        <v>20</v>
      </c>
      <c r="G4" s="8">
        <v>100000</v>
      </c>
      <c r="H4" s="9">
        <f>F4*G4</f>
        <v>2000000</v>
      </c>
      <c r="I4" s="5" t="s">
        <v>21</v>
      </c>
      <c r="J4" s="21"/>
      <c r="K4" s="21"/>
    </row>
  </sheetData>
  <autoFilter ref="A1:H3">
    <filterColumn colId="1">
      <colorFilter dxfId="0"/>
    </filterColumn>
  </autoFilter>
  <mergeCells count="2">
    <mergeCell ref="J2:J4"/>
    <mergeCell ref="K2:K4"/>
  </mergeCells>
  <pageMargins left="0.7" right="0.7" top="0.75" bottom="0.75" header="0.3" footer="0.3"/>
  <pageSetup paperSize="9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BreakPreview" zoomScale="60" workbookViewId="0">
      <selection activeCell="D33" sqref="D33"/>
    </sheetView>
  </sheetViews>
  <sheetFormatPr defaultRowHeight="15" x14ac:dyDescent="0.25"/>
  <cols>
    <col min="1" max="1" width="9.140625" style="14"/>
    <col min="2" max="2" width="9.140625" style="4"/>
    <col min="3" max="3" width="9.140625" style="10"/>
    <col min="4" max="4" width="9.140625" style="11"/>
    <col min="5" max="5" width="9.140625" style="12"/>
    <col min="6" max="6" width="9.140625" style="11"/>
    <col min="7" max="7" width="9.140625" style="13"/>
  </cols>
  <sheetData/>
  <pageMargins left="0.7" right="0.7" top="0.75" bottom="0.75" header="0.3" footer="0.3"/>
  <pageSetup paperSize="9" scale="8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2026-01-26T11:26:48Z</dcterms:modified>
</cp:coreProperties>
</file>