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User\Desktop\2026թ․\34․ Գրենական 2026\"/>
    </mc:Choice>
  </mc:AlternateContent>
  <xr:revisionPtr revIDLastSave="0" documentId="13_ncr:1_{F46751F1-7FE3-424B-AA4A-D51CC95CCA4E}"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59" i="2" l="1"/>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53" i="1" l="1"/>
  <c r="H58" i="1"/>
  <c r="H59" i="1"/>
  <c r="H18" i="1"/>
  <c r="H41" i="1" l="1"/>
  <c r="H40" i="1"/>
  <c r="H8" i="1"/>
  <c r="H9" i="1"/>
  <c r="H10" i="1"/>
  <c r="H11" i="1"/>
  <c r="H12" i="1"/>
  <c r="H13" i="1"/>
  <c r="H14" i="1"/>
  <c r="H15" i="1"/>
  <c r="H16" i="1"/>
  <c r="H17" i="1"/>
  <c r="H19" i="1"/>
  <c r="H20" i="1"/>
  <c r="H21" i="1"/>
  <c r="H22" i="1"/>
  <c r="H23" i="1"/>
  <c r="H24" i="1"/>
  <c r="H25" i="1"/>
  <c r="H26" i="1"/>
  <c r="H27" i="1"/>
  <c r="H28" i="1"/>
  <c r="H29" i="1"/>
  <c r="H30" i="1"/>
  <c r="H31" i="1"/>
  <c r="H32" i="1"/>
  <c r="H33" i="1"/>
  <c r="H34" i="1"/>
  <c r="H35" i="1"/>
  <c r="H36" i="1"/>
  <c r="H37" i="1"/>
  <c r="H38" i="1"/>
  <c r="H39" i="1"/>
  <c r="H42" i="1"/>
  <c r="H43" i="1"/>
  <c r="H44" i="1"/>
  <c r="H45" i="1"/>
  <c r="H46" i="1"/>
  <c r="H47" i="1"/>
  <c r="H48" i="1"/>
  <c r="H49" i="1"/>
  <c r="H50" i="1"/>
  <c r="H51" i="1"/>
  <c r="H52" i="1"/>
  <c r="H54" i="1"/>
  <c r="H55" i="1"/>
  <c r="H56" i="1"/>
  <c r="H57" i="1"/>
  <c r="H7" i="1"/>
</calcChain>
</file>

<file path=xl/sharedStrings.xml><?xml version="1.0" encoding="utf-8"?>
<sst xmlns="http://schemas.openxmlformats.org/spreadsheetml/2006/main" count="450" uniqueCount="294">
  <si>
    <t>CPV</t>
  </si>
  <si>
    <t>տեխնիկական բնութագիրը</t>
  </si>
  <si>
    <t>անվանումը և ապրանքային նշանը</t>
  </si>
  <si>
    <t>ընդհանուր քանակը</t>
  </si>
  <si>
    <t>չափաբաժնի համարը</t>
  </si>
  <si>
    <t>Թուղթ A4 ֆորմատի</t>
  </si>
  <si>
    <t>Կարիչ 20-50թ.-ի համար</t>
  </si>
  <si>
    <t>Ապակարիչ</t>
  </si>
  <si>
    <t>Ամրակներ (սկրեպ), միջին</t>
  </si>
  <si>
    <t>Ամրակներ (սկրեպ), փոքր</t>
  </si>
  <si>
    <t>Սեղմակ/կլիպս, մեծ</t>
  </si>
  <si>
    <t>Սեղմակ/կլիպս, փոքր</t>
  </si>
  <si>
    <t>Քանոն մետաղյա</t>
  </si>
  <si>
    <t>Մարկեր</t>
  </si>
  <si>
    <t>Մկրատ գրասենյակային</t>
  </si>
  <si>
    <t>Մատիտ</t>
  </si>
  <si>
    <t>Գրիչ գնդիկավոր</t>
  </si>
  <si>
    <t>Ռեգիստր /թղթապանակ/</t>
  </si>
  <si>
    <t>Արագակար</t>
  </si>
  <si>
    <t xml:space="preserve">Գնվող ապրանքների տեխնիկական բնութագրեր </t>
  </si>
  <si>
    <t>չափման միավոր</t>
  </si>
  <si>
    <t>հատ</t>
  </si>
  <si>
    <t>Թուղթ նշումների համար, սոսնձվածքով</t>
  </si>
  <si>
    <t>Սոսնձամատիտ, գրասենյակային</t>
  </si>
  <si>
    <t>Ռետին հասարակ</t>
  </si>
  <si>
    <t>Սրիչ</t>
  </si>
  <si>
    <t>Կնիքի թանաքի բարձիկ</t>
  </si>
  <si>
    <t>գնման գինը</t>
  </si>
  <si>
    <t>տուփ</t>
  </si>
  <si>
    <t>Փափուկ ռետին սև գրաֆիտե մատիտների, չոր պաստելների և թանաքի համար, կաուչուկից։</t>
  </si>
  <si>
    <t>Թղթապանակ 20 ֆայլով</t>
  </si>
  <si>
    <t>Թղթապանակ 30 ֆայլով</t>
  </si>
  <si>
    <t>Թղթապանակ 60 ֆայլով</t>
  </si>
  <si>
    <t>Մատիտ НВ, T  սրածայր, ռետինե ջնջոցով։</t>
  </si>
  <si>
    <t>Կապույտ թանաք, կնիքի բարձիկի համար</t>
  </si>
  <si>
    <t>Թանաք կնիքի բարձիկի համար, նվազագույնը 28 մլ. սրվակով /կապույտ գույնի/ բարձր որակի, յուղային հիմքով: Գործարանային փաթեթավորումով:</t>
  </si>
  <si>
    <t>Կնիքի թանաքի բարձիկ, բարձիկը մետաղական տուփի մեջ տեղադրված, բացվող փակվող տուփով, չափսերը՝ նվազագույնը 100*50մմ։</t>
  </si>
  <si>
    <t>Թղթապանակներ A3 ֆորմատ, կոճակով, թափանցիկ, գունավոր</t>
  </si>
  <si>
    <t>Թղթապանակ-ռեգիստր կոշտ ստվարաթղթե կազմով, բունվինիլապատ, համապատասխան չափի կռնակով (ծավալով), մետաղյա ամրացման հարմարանքով, պլաստիկ գրպանիկով, մետաղյա անկյուներով, երկօղականի, A4(210x297) մմ ձևաչափի թղթերի համար, հաստությունը 80մմ, գույնը սև, կարմիր, կապույտ՝ ըստ պատվիրատուի պատվերի: Գործարանային փաթեթավորումով:</t>
  </si>
  <si>
    <t>Կարիչի մետաղալար կապեր միջին, 24/6, 26/6 կարելու համար մետաղալար կապերով:</t>
  </si>
  <si>
    <t>Կարիչի մետաղալար կապեր № 23/6, 23/8, 23/10, 23/13 կարելու համար մետաղալար կապերով։</t>
  </si>
  <si>
    <t>կարիչի մետաղալար կապեր  N10մմ կարելու համար մետաղալար կապերով։</t>
  </si>
  <si>
    <t>Կարիչ 2-20թ.-ի համար</t>
  </si>
  <si>
    <t xml:space="preserve">Թուղթ A4 ֆորմատի, 80գր., 500թերթ, A դաս, Տուփում 500թերթ,  (210X297) մմ.: Խտությունը 161-168։ Արկղում 5 տուփ։ </t>
  </si>
  <si>
    <r>
      <t xml:space="preserve">Թուղթ նշումների համար, կպչուն, 76x76մմ </t>
    </r>
    <r>
      <rPr>
        <sz val="10"/>
        <rFont val="Calibri"/>
        <family val="2"/>
      </rPr>
      <t>±</t>
    </r>
    <r>
      <rPr>
        <sz val="10"/>
        <rFont val="GHEA Grapalat"/>
        <family val="3"/>
      </rPr>
      <t>3%, 100 թերթ, դեղին գույնի, առանց տողերի:</t>
    </r>
  </si>
  <si>
    <t xml:space="preserve">Կարիչ թղթի, 20-50թ.-ի համար 24/6;26/6 չափի:  </t>
  </si>
  <si>
    <t xml:space="preserve">Կարիչ թղթի, 2-20թ.-ի համար N10 չափի:  </t>
  </si>
  <si>
    <t xml:space="preserve">Սոսինձ, նախատեսված թղթեր, լուսանկարներ և գործվածքներ սոսնձելու համար, քաշը նվազգույնը 15գ, բարձր կպչողականությամբ։ </t>
  </si>
  <si>
    <t>Ապակարիչ թղթերի համար։</t>
  </si>
  <si>
    <t>Մատիտի սրիչ, թափոնի համար նախատեսված տարայով, բազմերանգ։</t>
  </si>
  <si>
    <t>Ամրակներ (սկրեպ), մեծ</t>
  </si>
  <si>
    <t>Մետաղական, նիկելապատ, 30-33մմ երկարությամբ (ստանդարտ չափսի): Տուփի մեջ նվազագույնը 100 հատ: Թղթի դարսը լիարժեք ամրությամբ միասնական պահելու կարողությամբ:</t>
  </si>
  <si>
    <t>Մետաղական, նիկելապատ, 45-55 մմ երկարությամբ (ստանդարտ չափսի): Տուփի մեջ նվազագույնը 100 հատ: Թղթի դարսը լիարժեք ամրությամբ միասնական պահելու կարողությամբ:</t>
  </si>
  <si>
    <t>Մետաղական, նիկելապատ, 26-28 մմ երկարությամբ (ստանդարտ չափսի): Տուփի մեջ նվազագույնը 100 հատ: Թղթի դարսը լիարժեք ամրությամբ միասնական պահելու կարողությամբ:</t>
  </si>
  <si>
    <t>Թղթերի սեղմակ, 50-52 մմ, արդյունավետ ամրեցնում է 150-200 էջ։</t>
  </si>
  <si>
    <t>Սեղմակ/կլիպս, միջին</t>
  </si>
  <si>
    <t>Թղթերի սեղմակ, 24-26 մմ, արդյունավետ։</t>
  </si>
  <si>
    <t>Թղթերի սեղմակ, 31-33 մմ, արդյունավետ։</t>
  </si>
  <si>
    <t>Միլիմետրային գծաբաժանումներով քանոն, մետաղյա (ալյումինե), 30սմ։</t>
  </si>
  <si>
    <t>Սկոչ 48-50մմ լայնությամբ, նվազագույնը 50մ երկարությամբ, թափանցիկ, պոլիէթիլենային։</t>
  </si>
  <si>
    <t>Ուղղիչ վրձնիկով, նվազագույնը 12 մլ ծավալով, տպագրված տեքստը մաքրելու համար, ջրային հիմքով։</t>
  </si>
  <si>
    <t>Շտրիխ վրձնիկով</t>
  </si>
  <si>
    <t>Շտրիխ գրիչ</t>
  </si>
  <si>
    <t>Ուղղիչ գրիչ, նվազագույնը 7 մլ ծավալով, շուտ չորացող, տպագրված տեքստը մաքրելու համար։</t>
  </si>
  <si>
    <t>Տեքստային մարկեր բազմերանգ։</t>
  </si>
  <si>
    <t>Մկրատ գրասենյակային, նվազագույնը 16սմ երկարությամբ։ Չժանգոտող պողպատից։</t>
  </si>
  <si>
    <t>Հաշվասարք գրասենյակային</t>
  </si>
  <si>
    <t>Հաշվիչ սեղանի, 12 նիշ, միջին չափի, սնուցման 2 աղբյուր (լայնություն 150-155մմ, երկարությունը 30-35մմ)։</t>
  </si>
  <si>
    <t>Գրիչ գնդիկավոր, 1մմ ծայրով, յուղային թանաքով, ռետինե բռնակով, կափարիչով, առանց շարժման մեխանիզմի, գույնը՝ կապույտ, կարմիր և սև, ըստ պատվիրատուի պատվերի։</t>
  </si>
  <si>
    <t>Թափանցիկ պոլիմերային թաղանթ, A4 ձևաչափի թղթերի համար, արագակարներին ամրացնելու հնարավորությամբ: նվազագույնը 70մկր հաստությամբ։</t>
  </si>
  <si>
    <r>
      <t xml:space="preserve">Ծրարներ ռեգիստրատուրայի, թղթից A4 324x229մմ </t>
    </r>
    <r>
      <rPr>
        <sz val="10"/>
        <rFont val="Calibri"/>
        <family val="2"/>
      </rPr>
      <t>±</t>
    </r>
    <r>
      <rPr>
        <sz val="10"/>
        <rFont val="GHEA Grapalat"/>
        <family val="3"/>
      </rPr>
      <t>3%, խտությունը՝ նվազագույնը 100 գ/մ², գույնը դարչնագույն, թղթի տեսակը՝ կռաֆտ: Բացվող հատվածը՝ կարճ կողմից։</t>
    </r>
  </si>
  <si>
    <t>Նոթատետր կաշվե կազմով</t>
  </si>
  <si>
    <t>Թղթապանակներ A4 ֆորմատ</t>
  </si>
  <si>
    <t>Արագակար թղթերի համար, Ա4 ֆորմատի, նյութի տեսակը ստվարաթուղթ, Ա4 թղթի ամրացման հնարավորությունը մետաղական ժապավեն։</t>
  </si>
  <si>
    <t>Ամուր պլաստիկից, կազմի հաստությունը՝  նվազագույնը 600միկ, ուղղահայաց ամուր 30 ֆայլերով, ֆայլերի հաստությունը՝  նվազագույնը 50միկ, նախատեսված A4 (210x297 մմ) թղթերի տեղադրման համար:</t>
  </si>
  <si>
    <t>Ամուր պլաստիկից, կազմի հաստությունը՝  նվազագույնը 600միկ, ուղղահայաց ամուր 60 ֆայլերով, ֆայլերի հաստությունը՝  նվազագույնը 50միկ, նախատեսված A4 (210x297 մմ) թղթերի տեղադրման համար:</t>
  </si>
  <si>
    <t>Ամուր պլաստիկից, կազմի հաստությունը՝ նվազագույնը 600միկ, ուղղահայաց ամուր 20 ֆայլերով, ֆայլերի հաստությունը՝ նվազագույնը 50միկ, նախատեսված A4 (210x297 մմ) թղթերի տեղադրման համար:</t>
  </si>
  <si>
    <t>Ժապավեն ՀԴՄ-ի համար</t>
  </si>
  <si>
    <t>Հաշվիչ-դրամարկղային մեքենաների ժապավեններ, ջերմային թուղթ, 57մմ չափսի։</t>
  </si>
  <si>
    <t>Էջանիշեր</t>
  </si>
  <si>
    <t>Դարակաշար մետաղական</t>
  </si>
  <si>
    <t xml:space="preserve">Դարակաշար մետաղական, A4 չափի թղթերի համար, ցանցավոր, 3 հարկանի, գույնը՝ սև, </t>
  </si>
  <si>
    <t>Գրչատուփ աշխատասեղանի</t>
  </si>
  <si>
    <t>Գրչատուփ աշխատասեղանի, կլոր, մետաղյա՝ ցանցավոր, գույնը՝ սև։</t>
  </si>
  <si>
    <t>Սկոչ մեծ</t>
  </si>
  <si>
    <t>Սկոչ փոքր</t>
  </si>
  <si>
    <t>Սկոչ 12-15մմ լայնությամբ, նվազագույնը 30մ երկարությամբ, թափանցիկ, պոլիէթիլենային։</t>
  </si>
  <si>
    <t>Թուղթ A4 ֆորմատի, ինքնակպչուն</t>
  </si>
  <si>
    <t>Ինքնակպչուն A4 ֆորմատի թուղթ, սպիտակ։ Տուփի մեջ նվազագույնը 100 հատ։ Պետք է հարմար լինի բոլոր տեսակի թանաքային և լազերային տպիչներով տպելու համար։ Ըստ նմուշի։</t>
  </si>
  <si>
    <t xml:space="preserve">Հատուկ A4 ծրար  </t>
  </si>
  <si>
    <t xml:space="preserve">Հատուկ B4 ծրար  </t>
  </si>
  <si>
    <r>
      <t xml:space="preserve">Ծրարներ ռեգիստրատուրայի, թղթից B4 353x250մմ </t>
    </r>
    <r>
      <rPr>
        <sz val="10"/>
        <rFont val="Calibri"/>
        <family val="2"/>
      </rPr>
      <t>±</t>
    </r>
    <r>
      <rPr>
        <sz val="10"/>
        <rFont val="GHEA Grapalat"/>
        <family val="3"/>
      </rPr>
      <t>3%, խտությունը՝ նվազագույնը 100 գ/մ², գույնը դարչնագույն, թղթի տեսակը՝ կռաֆտ: Բացվող հատվածը՝ կարճ կողմից։</t>
    </r>
  </si>
  <si>
    <t>Կնիք</t>
  </si>
  <si>
    <t>Էջանիշեր ինքնակպչուն, նեոնային գույներով (նվազագույնը 5 գույն), եռանկյունաձև ծայրով, երկարությունը՝ նվազագույնը 45մմ,  նվազագույնը 80 էջանիշ յուրաքանչյուր փաթեթում։</t>
  </si>
  <si>
    <t>Կնիք՝ ավտոմատ սարքով, ուղղանկյուն՝ 47*18մմ չափի, պլաստիկ պատյանով։ Կնիքը պետք է տրամադրվի Պատվիրատուի կողմից ներկայացված գրվածքով՝ պատրաստի վիճակում։</t>
  </si>
  <si>
    <t>Կարիչի մետաղալարե կապեր, մեծ</t>
  </si>
  <si>
    <t>Կարիչի մետաղալարե կապեր, միջին</t>
  </si>
  <si>
    <t>Կարիչի մետաղալարե կապեր, փոքր</t>
  </si>
  <si>
    <t>Ինքնակպչուն պիտակներ (Գնապիտակ) 30x40մմ</t>
  </si>
  <si>
    <t>Ինքնակպչուն պիտակներ (Գնապիտակ) 20x30մմ</t>
  </si>
  <si>
    <t>Ինքնակպչուն պիտակներ /Գնապիտակ/ 30x40մմ չափսի, գունավոր։ Մատակարարումը գլանփաթեթով, յուրաքանչյուր գլանակում նվազագույնը 100 պիտակ։</t>
  </si>
  <si>
    <t>Ինքնակպչուն պիտակներ /Գնապիտակ/ 20x30մմ չափսի, գունավոր։ Մատակարարումը գլանփաթեթով, յուրաքանչյուր գլանակում նվազագույնը 100 պիտակ։</t>
  </si>
  <si>
    <t>Թղթապանակ, պոլիմերային թաղանթ, ֆայլ</t>
  </si>
  <si>
    <t>Նոթատետր A5 ձևաչափի, 2026թ ամենօրյա նշումների համար: Էջերը` ամսաթվային դասմաբ, էջանիշով: Միջուկը՝ թելակարված, կպցված կռնակին, առնվազն 160 թերթ, առնվազն 70գր.-անոց թղթից, տողանի, կազմը՝ առնվազն 1.5մմ հաստությամբ ստվարաթղթից, կաշվեպատ, կաշվի և ստվարաթղթե մակերեսի արանքում՝ նուրբ սպունգային նյութ փափկություն ապահովելու համար: Գույնը` սև:</t>
  </si>
  <si>
    <t>Պոլիէթիլենային թղթապանակներ, անթափանց, բազմերանգ, մեկ կոճակով փակվող, հաստությունը՝ նվազագույնը 350միկ, չափսը՝ A4 ֆորմատ:</t>
  </si>
  <si>
    <t>Պոլիէթիլենային, անթափանց, բազմերանգ, մեկ կոճակով փակվող, հաստությունը՝ նվազագույնը 500միկ, չափսը՝ A3 ֆորմատ:</t>
  </si>
  <si>
    <t>Սուպեր սոսինձ 502</t>
  </si>
  <si>
    <t>Սուպեր սոսինձ 502, առնվազն 20գ։</t>
  </si>
  <si>
    <t>Ժապավեն տերմինալի համար</t>
  </si>
  <si>
    <r>
      <t>Ջերմային թուղթ տերմինալի, նախատեսված տերմապրինտերների համար։ Լայնությունը՝ 80մմ, երկարությունը՝ 100մ։ Փաթաթանի տրամագիծը՝ 80մմ</t>
    </r>
    <r>
      <rPr>
        <sz val="10"/>
        <rFont val="Calibri"/>
        <family val="2"/>
      </rPr>
      <t>±</t>
    </r>
    <r>
      <rPr>
        <sz val="10"/>
        <rFont val="GHEA Grapalat"/>
        <family val="3"/>
      </rPr>
      <t>10%, մեջտեղում գլանի առկայություն՝ 20մմ տրամագծով։ Թղթի խտությունը՝ 55-80գ/քմ, թղթի հաստությունը՝ 58-95 մկմ։</t>
    </r>
  </si>
  <si>
    <t>Լազերային սկավառակ DVD</t>
  </si>
  <si>
    <t>30197620/501</t>
  </si>
  <si>
    <t>30197620/502</t>
  </si>
  <si>
    <t>30192800/502</t>
  </si>
  <si>
    <t>30192800/503</t>
  </si>
  <si>
    <t>30192800/504</t>
  </si>
  <si>
    <t>30199420/501</t>
  </si>
  <si>
    <t>30197322/501</t>
  </si>
  <si>
    <t>30197321/501</t>
  </si>
  <si>
    <t>30197100/501</t>
  </si>
  <si>
    <t>30197112/501</t>
  </si>
  <si>
    <t>30197111/501</t>
  </si>
  <si>
    <t>30192710/501</t>
  </si>
  <si>
    <t>30192710/502</t>
  </si>
  <si>
    <t>30197340/501</t>
  </si>
  <si>
    <t>30192100/501</t>
  </si>
  <si>
    <t>30192133/501</t>
  </si>
  <si>
    <t>39263400/501</t>
  </si>
  <si>
    <t>39263410/501</t>
  </si>
  <si>
    <t>39263420/501</t>
  </si>
  <si>
    <t>39263530/501</t>
  </si>
  <si>
    <t>39263520/501</t>
  </si>
  <si>
    <t>39263510/501</t>
  </si>
  <si>
    <t>39292530/501</t>
  </si>
  <si>
    <t>30192231/501</t>
  </si>
  <si>
    <t>30192231/502</t>
  </si>
  <si>
    <t>30192160/501</t>
  </si>
  <si>
    <t>30192160/502</t>
  </si>
  <si>
    <t>30192125/501</t>
  </si>
  <si>
    <t>39241210/501</t>
  </si>
  <si>
    <t>30141200/501</t>
  </si>
  <si>
    <t>30192130/501</t>
  </si>
  <si>
    <t>30192121/502</t>
  </si>
  <si>
    <t>30197231/502</t>
  </si>
  <si>
    <t>30199260/501</t>
  </si>
  <si>
    <t>30199260/502</t>
  </si>
  <si>
    <t>30192150/501</t>
  </si>
  <si>
    <t>30192111/501</t>
  </si>
  <si>
    <t>30192114/501</t>
  </si>
  <si>
    <t>39263200/501</t>
  </si>
  <si>
    <t>22851200/501</t>
  </si>
  <si>
    <t>22851200/502</t>
  </si>
  <si>
    <t>22851200/503</t>
  </si>
  <si>
    <t>22851200/504</t>
  </si>
  <si>
    <t>22851200/505</t>
  </si>
  <si>
    <t>22851200/506</t>
  </si>
  <si>
    <t>22851100/501</t>
  </si>
  <si>
    <t>18931180/501</t>
  </si>
  <si>
    <t>39131100/501</t>
  </si>
  <si>
    <t>30192127/501</t>
  </si>
  <si>
    <t>30192350/501</t>
  </si>
  <si>
    <t>30192320/503</t>
  </si>
  <si>
    <t>30234400/501</t>
  </si>
  <si>
    <t>Պոլիէթիլենային տոպրակներ zip</t>
  </si>
  <si>
    <t>Պոլիէթիլենային տոպրակներ zip փականով, 8*10սմ, թափանցիկ։</t>
  </si>
  <si>
    <t>Պոլիէթիլենային տոպրակներ բռնակով</t>
  </si>
  <si>
    <t>Պոլիէթիլենային տոպրակներ բռնակով։ Լայնությունը՝ 17սմ+5սմ ամեն կողմի խորություն, բարձրությունը՝ 21սմ։</t>
  </si>
  <si>
    <t>18931180/502</t>
  </si>
  <si>
    <t>Լազերային սկավառակ DVD, առնվազն 4․7GB հիշողությամբ: Մատակարարումը 50 հատանոց տուփերով։ Տուփերը պետք է ունենան սկավառակները ֆիքսող ձող։</t>
  </si>
  <si>
    <t>միավորի գնման գինը</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</si>
  <si>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</si>
  <si>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t>
  </si>
  <si>
    <t>Ապրանքը պետք է լինի չօգտագործված: Գործարանային փաթեթավորումը պարտադրիր է:
Ապրանքի տեղափոխումը և բեռնաթափումը մինչև Պատվիրատուի պահեստ իրականացնում է մատակարարը։</t>
  </si>
  <si>
    <t>ՅԱԿ-ԷԱՃԱՊՁԲ-26/34 , ԳՐԵՆԱԿԱՆ ԱՊՐԱՆՔՆԵՐԻ ՁԵՌՔԲԵՐՈՒՄ ՆԱԽԱՏԵՍՎԱԾ 2026 ԹՎԱԿԱՆԻ ՀԱՄԱՐ</t>
  </si>
  <si>
    <t>YAK-EAChAPDzB-26/34 , ПОКУПКА КАНЦЕЛЯРСКИХ ТОВАРОВ, запланированная на 2026 год.</t>
  </si>
  <si>
    <t>Условия поставки: Поставка Товара(ов) осуществляется Продавцом, в случае наличия финансовых средств после заключения настоящего Соглашения, с даты вступления в силу заключенного между сторонами соглашения до 30 декабря 2026 года, каждый раз в течение 3 рабочих дней с момента получения заказа на поставку Товара(ов) от Покупателя,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у Продавца устно или в письменной форме (в том числе путем отправки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</si>
  <si>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ходе исполнения договора, если это применимо к данным товарам.</t>
  </si>
  <si>
    <t>Товар должен быть неиспользованным. Заводская упаковка обязательна.
Поставщик осуществляет транспортировку и разгрузку товара на склад Заказчика.</t>
  </si>
  <si>
    <t>N</t>
  </si>
  <si>
    <t>Наименование</t>
  </si>
  <si>
    <t>Технические характеристики</t>
  </si>
  <si>
    <t>Количество</t>
  </si>
  <si>
    <t>Единица измерения</t>
  </si>
  <si>
    <t>Цена покупки единицы товара</t>
  </si>
  <si>
    <t>Цена покупки</t>
  </si>
  <si>
    <t>Бумага формата А4</t>
  </si>
  <si>
    <t>Самоклеящаяся бумага формата А4</t>
  </si>
  <si>
    <t>Самоклеящиеся этикетки (ценники) 30x40 мм</t>
  </si>
  <si>
    <t>Самоклеящиеся этикетки (ценники) 20x30 мм</t>
  </si>
  <si>
    <t>Бумага для заметок, с клеевой основой</t>
  </si>
  <si>
    <t>Степлер на 20-50 листов</t>
  </si>
  <si>
    <t>Степлер на 2-20 листов</t>
  </si>
  <si>
    <t>Крепежные стяжки для степлера, большие</t>
  </si>
  <si>
    <t>Крепежные стяжки для степлера, средние</t>
  </si>
  <si>
    <t>Крепежные стяжки для степлера, маленькие</t>
  </si>
  <si>
    <t>Клейкий карандаш, офисный</t>
  </si>
  <si>
    <t>Суперклей 502</t>
  </si>
  <si>
    <t>Чистящее средство</t>
  </si>
  <si>
    <t>Обычный ластик</t>
  </si>
  <si>
    <t>Точилка</t>
  </si>
  <si>
    <t>Крепежные элементы (обрезки), средние</t>
  </si>
  <si>
    <t>Крепежные элементы (обрезки), маленькие</t>
  </si>
  <si>
    <t>Крепежные элементы (обрезки), большие</t>
  </si>
  <si>
    <t>Зажимы, большие</t>
  </si>
  <si>
    <t>Зажимы, средние</t>
  </si>
  <si>
    <t>Зажим, маленький</t>
  </si>
  <si>
    <t>Металлическая линейка</t>
  </si>
  <si>
    <t>Большая рулетка</t>
  </si>
  <si>
    <t>Маленькая рулетка</t>
  </si>
  <si>
    <t>Матовая линейка</t>
  </si>
  <si>
    <t>Ручка для штрихкодов</t>
  </si>
  <si>
    <t>Маркер</t>
  </si>
  <si>
    <t>Офисные ножницы</t>
  </si>
  <si>
    <t>Офисный калькулятор</t>
  </si>
  <si>
    <t>Карандаш</t>
  </si>
  <si>
    <t>Шариковая ручка</t>
  </si>
  <si>
    <t>Папка, полимерная пленка, файл</t>
  </si>
  <si>
    <t>Специальный конверт формата А4</t>
  </si>
  <si>
    <t>Специальный конверт формата В4</t>
  </si>
  <si>
    <t>Печать</t>
  </si>
  <si>
    <t>Чернильная подушка для штампа</t>
  </si>
  <si>
    <t>Синие чернила для штемпельной подушки</t>
  </si>
  <si>
    <t>Кожаный блокнот</t>
  </si>
  <si>
    <t>Папки формата А4</t>
  </si>
  <si>
    <t>Папки формата А3, с застежкой, прозрачные, цветные</t>
  </si>
  <si>
    <t>Регистрация папки /folder/</t>
  </si>
  <si>
    <t>Быстро</t>
  </si>
  <si>
    <t>Папка с 20 файлами</t>
  </si>
  <si>
    <t>Папка с 30 файлами</t>
  </si>
  <si>
    <t>Папка с 60 файлами</t>
  </si>
  <si>
    <t>Полиэтиленовые пакеты с застежкой-молнией</t>
  </si>
  <si>
    <t>Полиэтиленовые пакеты с ручкой</t>
  </si>
  <si>
    <t>Закладки для книг</t>
  </si>
  <si>
    <t>Металлическая полка</t>
  </si>
  <si>
    <t>Настольный пенал</t>
  </si>
  <si>
    <t>Лента для кассового аппарата</t>
  </si>
  <si>
    <t>Лента для терминала</t>
  </si>
  <si>
    <t>Лазерный диск DVD</t>
  </si>
  <si>
    <t>Технические характеристики приобретаемой продукции</t>
  </si>
  <si>
    <t>Бумага формата А4, 80 г/м², 500 листов, класс А, 500 листов в коробке, (210х297) мм: плотность 161-168. 5 коробок в коробке.</t>
  </si>
  <si>
    <t>Самоклеящаяся бумага формата А4, белая. Минимум 100 штук в коробке. Должна подходить для печати на всех типах струйных и лазерных принтеров. По образцу.</t>
  </si>
  <si>
    <t>Самоклеящиеся этикетки /Ценники/ размером 30х40 мм, цветные. Поставляются в рулонах, минимум 100 этикеток в рулоне.</t>
  </si>
  <si>
    <t>Самоклеящиеся этикетки /Ценники/ размером 20х30 мм, цветные. Поставляются в рулонах, минимум 100 этикеток в рулоне.</t>
  </si>
  <si>
    <t>Бумага для заметок, самоклеящаяся, 76х76 мм ±3%, 100 листов, желтая, без разлиновки.</t>
  </si>
  <si>
    <t>Скрепка для бумаги, 20-50 листов, размер 24/6; 26/6.</t>
  </si>
  <si>
    <t>Скрепка для бумаги, размер N10, на 2-20 листов.</t>
  </si>
  <si>
    <t>Скрепки для бумаги № 23/6, 23/8, 23/10, 23/13 с проволочными стяжками для пришивания.</t>
  </si>
  <si>
    <t>Скрепки для бумаги средней толщины, 24/6, 26/6 с проволочными стяжками для пришивания.</t>
  </si>
  <si>
    <t>Скрепки для бумаги N10 мм с проволочными стяжками для пришивания.</t>
  </si>
  <si>
    <t>Клей, предназначенный для склеивания бумаги, фотографий и тканей, вес не менее 15 г, высокая адгезия.</t>
  </si>
  <si>
    <t>Суперклей 502, не менее 20 г.</t>
  </si>
  <si>
    <t>Средство для удаления бумаги.</t>
  </si>
  <si>
    <t>Мягкий ластик для черных графитовых карандашей, сухой пастели и чернил, изготовленный из резины.</t>
  </si>
  <si>
    <t>Точилка для карандашей с контейнером для отходов, разноцветная.</t>
  </si>
  <si>
    <t>Металлические, никелированные, длиной 30-33 мм (стандартный размер). Минимум 100 штук в коробке. Способны скреплять стопку бумаги с полной силой.</t>
  </si>
  <si>
    <t>Металлические, никелированные, длиной 26-28 мм (стандартный размер). Минимум 100 штук в коробке. Способны скреплять стопку бумаги с полной силой.</t>
  </si>
  <si>
    <t>Металлические, никелированные, длиной 45-55 мм (стандартный размер). Минимум 100 штук в коробке. Способны скреплять стопку бумаги с полной силой.</t>
  </si>
  <si>
    <t>Скрепка для бумаги, 50-52 мм, эффективно скрепляет 150-200 страниц.</t>
  </si>
  <si>
    <t>Скрепка для бумаги, 31-33 мм, эффективно.</t>
  </si>
  <si>
    <t>Скрепка, 24-26 мм, эффективная.</t>
  </si>
  <si>
    <t>Линейка с миллиметровой разметкой, металлическая (алюминиевая), 30 см.</t>
  </si>
  <si>
    <t>Скотч шириной 48-50 мм, длиной не менее 50 м, прозрачный, полиэтиленовый.</t>
  </si>
  <si>
    <t>Скотч шириной 12-15 мм, длиной не менее 30 м, прозрачный, полиэтиленовый.</t>
  </si>
  <si>
    <t>Корректирующая кисточка с минимальным объемом 12 мл, для очистки печатного текста, на водной основе.</t>
  </si>
  <si>
    <t>Корректор, объем не менее 7 мл, быстросохнущий, для стирания печатного текста.</t>
  </si>
  <si>
    <t>Разноцветный маркер.</t>
  </si>
  <si>
    <t>Офисные ножницы, длина не менее 16 см. Нержавеющая сталь.</t>
  </si>
  <si>
    <t>Калькулятор, 12 разрядов, среднего размера, 2 источника питания (ширина 150-155 мм, длина 30-35 мм).</t>
  </si>
  <si>
    <t>Карандаш HB, заточенный Т-образным способом, с ластиком.</t>
  </si>
  <si>
    <t>Шариковая ручка, наконечник 1 мм, масляные чернила, резиновая рукоятка, колпачок без механизма открывания, цвет: синий, красный и черный, по заказу клиента.</t>
  </si>
  <si>
    <t>Прозрачная полимерная пленка для бумаги формата А4, с возможностью крепления к быстросъемным застежкам. Минимальная толщина 70 микрон.</t>
  </si>
  <si>
    <t>Конверты для регистрации, изготовленные из бумаги формата А4 324x229 мм ±3%, плотность: минимум 100 г/м², цвет коричневый, тип бумаги: крафт. Отверстие: с короткой стороны.</t>
  </si>
  <si>
    <t>Конверты для регистрации, изготовленные из бумаги формата B4 353x250 мм ±3%, плотность: минимум 100 г/м², цвет: коричневый, тип бумаги: крафт. Отверстие: короткая сторона.</t>
  </si>
  <si>
    <t>Печать: с автоматическим устройством, прямоугольная: 47*18 мм, в пластиковом футляре. Печать должна быть снабжена надписью, предоставленной Заказчиком, в готовом виде.</t>
  </si>
  <si>
    <t>Чернильная подушка для печати, помещенная в металлический ящик с отверстием и отверстием, размеры: минимум 100*50 мм.</t>
  </si>
  <si>
    <t>Чернила для штемпельной подушки, флакон минимум 28 мл /синий цвет/ высокого качества, на масляной основе. Заводская упаковка.</t>
  </si>
  <si>
    <t>Блокнот формата А5, 2026, для ежедневных заметок. Страницы: с датировкой, с закладкой. Сердечник: сшитый, приклеенный к корешку, минимум 160 листов, бумага плотностью не менее 70 г/м², в линейку, обложка: картон толщиной не менее 1,5 мм, обтянутый кожей, между кожей и картоном – тонкая губка для обеспечения мягкости. Цвет: черный.</t>
  </si>
  <si>
    <t>Папки из полиэтилена, непрозрачные, многоцветные, с застежкой на одну кнопку, толщина: минимум 350 микрон, формат: A4.</t>
  </si>
  <si>
    <t>Папка-регистратор из полиэтилена, непрозрачная, многоцветная, с застежкой на одну кнопку, толщина: минимум 500 микрон, формат: A3.</t>
  </si>
  <si>
    <t>Папка-регистратор с жесткой картонной обложкой, покрытой винилом, с корешком соответствующего размера (объема), с металлической застежкой, пластиковым карманом, металлическими уголками, двухкольцевым переплетом, для бумаги формата A4 (210x297) мм, толщина 80 мм, цвет черный, красный, синий по заказу клиента. В заводской упаковке.</t>
  </si>
  <si>
    <t>Для быстро перемещаемых бумаг формата А4, материал — картон, вариант крепления бумаги А4 — металлическая лента.</t>
  </si>
  <si>
    <t>Изготовлен из прочного пластика, толщина обложки: минимум 600 мкм, с 20 вертикальными прочными папками, толщина которых: минимум 50 мкм, предназначен для размещения бумаги формата А4 (210x297 мм).</t>
  </si>
  <si>
    <t>Изготовлен из прочного пластика, толщина обложки: минимум 600 мкм, с 30 вертикальными прочными папками, толщина которых: минимум 50 мкм, предназначен для размещения бумаги формата А4 (210x297 мм).</t>
  </si>
  <si>
    <t>Изготовлен из прочного пластика, толщина обложки: минимум 600 мкм, с 60 вертикальными прочными папками, толщина которых: минимум 50 мкм, предназначен для размещения бумаги формата А4 (210x297 мм).</t>
  </si>
  <si>
    <t>Полиэтиленовые пакеты с застежкой-молнией, 8*10 см, прозрачные.</t>
  </si>
  <si>
    <t>Полиэтиленовые пакеты с ручкой. Ширина: 17 см + 5 см глубина с каждой стороны, высота: 21 см.</t>
  </si>
  <si>
    <t>Самоклеящиеся закладки, неоновые цвета (минимум 5 цветов), треугольный наконечник, длина: минимум 45 мм, минимум 80 закладок в упаковке.</t>
  </si>
  <si>
    <t>Металлическая полка для бумаги формата А4, сетчатая, 3 яруса, цвет: черный.</t>
  </si>
  <si>
    <t>Настольная подставка для ручек, круглая, металлическая: сетка, цвет: черный.</t>
  </si>
  <si>
    <t>Ленты для кассовых аппаратов, термобумага, размер 57 мм.</t>
  </si>
  <si>
    <t>Термобумага для терминалов, предназначенная для термопринтеров. Ширина: 80 мм, длина: 100 м. Диаметр рулона: 80 мм ± 10%, наличие ролика посередине диаметром 20 мм. Плотность бумаги: 55-80 г/м², толщина бумаги: 58-95 микрон.</t>
  </si>
  <si>
    <t>Лазерные диски DVD, объемом не менее 4,7 ГБ. Поставляются в коробках по 50 штук. Коробки должны иметь планку для фиксации дисков.</t>
  </si>
  <si>
    <t>коробка</t>
  </si>
  <si>
    <t>штук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</si>
</sst>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u/>
      <sz val="11"/>
      <color theme="10"/>
      <name val="Calibri"/>
      <family val="2"/>
      <scheme val="minor"/>
    </font>
    <font>
      <sz val="10"/>
      <name val="Arial"/>
      <family val="2"/>
      <charset val="204"/>
    </font>
    <font>
      <sz val="8"/>
      <name val="Calibri"/>
      <family val="2"/>
      <scheme val="minor"/>
    </font>
    <font>
      <sz val="10"/>
      <name val="GHEA Grapalat"/>
      <family val="3"/>
    </font>
    <font>
      <b/>
      <sz val="10"/>
      <name val="GHEA Grapalat"/>
      <family val="3"/>
    </font>
    <font>
      <sz val="10"/>
      <color theme="1"/>
      <name val="GHEA Grapalat"/>
      <family val="3"/>
    </font>
    <font>
      <sz val="10"/>
      <name val="Calibri"/>
      <family val="2"/>
    </font>
    <font>
      <b/>
      <sz val="10"/>
      <color theme="1"/>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applyNumberFormat="0" applyFill="0" applyBorder="0" applyAlignment="0" applyProtection="0"/>
    <xf numFmtId="0" fontId="2" fillId="0" borderId="0"/>
    <xf numFmtId="0" fontId="2" fillId="0" borderId="0"/>
    <xf numFmtId="0" fontId="2" fillId="0" borderId="0"/>
  </cellStyleXfs>
  <cellXfs count="37">
    <xf numFmtId="0" fontId="0" fillId="0" borderId="0" xfId="0"/>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2" borderId="0" xfId="0" applyFont="1" applyFill="1"/>
    <xf numFmtId="0" fontId="5" fillId="0" borderId="0" xfId="0" applyFont="1"/>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0" xfId="0" applyFont="1"/>
    <xf numFmtId="0" fontId="6" fillId="0" borderId="0" xfId="0" applyFont="1"/>
    <xf numFmtId="0" fontId="4" fillId="0" borderId="0" xfId="0" applyFont="1" applyAlignment="1">
      <alignment horizontal="left"/>
    </xf>
    <xf numFmtId="0" fontId="4" fillId="0" borderId="0" xfId="0" applyFont="1" applyAlignment="1">
      <alignment horizontal="right"/>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xf>
    <xf numFmtId="0" fontId="4" fillId="2" borderId="4" xfId="0"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0" xfId="0" applyFont="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xf>
    <xf numFmtId="0" fontId="4" fillId="0" borderId="2" xfId="0" applyFont="1" applyBorder="1" applyAlignment="1">
      <alignment horizontal="left" vertical="center" wrapText="1"/>
    </xf>
    <xf numFmtId="0" fontId="4" fillId="2" borderId="1" xfId="0" applyFont="1" applyFill="1" applyBorder="1" applyAlignment="1">
      <alignment horizontal="left" vertical="center"/>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xf>
    <xf numFmtId="0" fontId="5" fillId="2" borderId="0" xfId="0" applyFont="1" applyFill="1"/>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left" vertical="center"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2" borderId="1" xfId="0" applyFont="1" applyFill="1" applyBorder="1" applyAlignment="1">
      <alignment horizontal="center" vertical="top" wrapText="1"/>
    </xf>
    <xf numFmtId="0" fontId="8"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4" xfId="0" applyFont="1" applyBorder="1" applyAlignment="1">
      <alignment horizontal="left" vertical="center" wrapText="1"/>
    </xf>
  </cellXfs>
  <cellStyles count="5">
    <cellStyle name="Hyperlink" xfId="1" builtinId="8"/>
    <cellStyle name="Normal" xfId="0" builtinId="0"/>
    <cellStyle name="Normal 3" xfId="3" xr:uid="{00000000-0005-0000-0000-000000000000}"/>
    <cellStyle name="Обычный 2 3" xfId="2" xr:uid="{00000000-0005-0000-0000-000003000000}"/>
    <cellStyle name="Обычный 3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48</xdr:row>
      <xdr:rowOff>0</xdr:rowOff>
    </xdr:from>
    <xdr:to>
      <xdr:col>3</xdr:col>
      <xdr:colOff>1252258</xdr:colOff>
      <xdr:row>48</xdr:row>
      <xdr:rowOff>0</xdr:rowOff>
    </xdr:to>
    <xdr:pic>
      <xdr:nvPicPr>
        <xdr:cNvPr id="2" name="Picture 1" descr="lstTable.png">
          <a:extLst>
            <a:ext uri="{FF2B5EF4-FFF2-40B4-BE49-F238E27FC236}">
              <a16:creationId xmlns:a16="http://schemas.microsoft.com/office/drawing/2014/main" id="{68D03143-5956-4E46-84B6-5A40B23640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425" y="208883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3" name="Picture 1" descr="lstTable.png">
          <a:extLst>
            <a:ext uri="{FF2B5EF4-FFF2-40B4-BE49-F238E27FC236}">
              <a16:creationId xmlns:a16="http://schemas.microsoft.com/office/drawing/2014/main" id="{A6A83211-0082-4FDD-AF5F-48D288E7F0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425" y="213645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4" name="Picture 1" descr="lstTable.png">
          <a:extLst>
            <a:ext uri="{FF2B5EF4-FFF2-40B4-BE49-F238E27FC236}">
              <a16:creationId xmlns:a16="http://schemas.microsoft.com/office/drawing/2014/main" id="{9F467BEE-7CCA-4CED-87F2-D8A631D565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425" y="2324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5" name="Picture 1" descr="lstTable.png">
          <a:extLst>
            <a:ext uri="{FF2B5EF4-FFF2-40B4-BE49-F238E27FC236}">
              <a16:creationId xmlns:a16="http://schemas.microsoft.com/office/drawing/2014/main" id="{1CCBC368-C305-44BB-909A-BA90A90C6A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425" y="30118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6" name="Picture 5" descr="lstTable.png">
          <a:extLst>
            <a:ext uri="{FF2B5EF4-FFF2-40B4-BE49-F238E27FC236}">
              <a16:creationId xmlns:a16="http://schemas.microsoft.com/office/drawing/2014/main" id="{1843C28F-7BC0-4C53-8F97-6F2FF4F2E4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5276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7" name="Picture 1" descr="lstTable.png">
          <a:extLst>
            <a:ext uri="{FF2B5EF4-FFF2-40B4-BE49-F238E27FC236}">
              <a16:creationId xmlns:a16="http://schemas.microsoft.com/office/drawing/2014/main" id="{CAB94163-9F92-48C3-B832-AC93791550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5276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47</xdr:row>
      <xdr:rowOff>0</xdr:rowOff>
    </xdr:from>
    <xdr:to>
      <xdr:col>3</xdr:col>
      <xdr:colOff>1252258</xdr:colOff>
      <xdr:row>47</xdr:row>
      <xdr:rowOff>0</xdr:rowOff>
    </xdr:to>
    <xdr:pic>
      <xdr:nvPicPr>
        <xdr:cNvPr id="8" name="Picture 1" descr="lstTable.png">
          <a:extLst>
            <a:ext uri="{FF2B5EF4-FFF2-40B4-BE49-F238E27FC236}">
              <a16:creationId xmlns:a16="http://schemas.microsoft.com/office/drawing/2014/main" id="{EAB1A7CF-E8D8-410E-9697-6985A9849A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115347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9" name="Picture 1" descr="lstTable.png">
          <a:extLst>
            <a:ext uri="{FF2B5EF4-FFF2-40B4-BE49-F238E27FC236}">
              <a16:creationId xmlns:a16="http://schemas.microsoft.com/office/drawing/2014/main" id="{8262B3D4-D9F6-4E02-B1B4-30C89B87C9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19983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0" name="Picture 1" descr="lstTable.png">
          <a:extLst>
            <a:ext uri="{FF2B5EF4-FFF2-40B4-BE49-F238E27FC236}">
              <a16:creationId xmlns:a16="http://schemas.microsoft.com/office/drawing/2014/main" id="{6E4F4B49-E8C4-4D28-8E74-4A1296EC87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24555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1" name="Picture 1" descr="lstTable.png">
          <a:extLst>
            <a:ext uri="{FF2B5EF4-FFF2-40B4-BE49-F238E27FC236}">
              <a16:creationId xmlns:a16="http://schemas.microsoft.com/office/drawing/2014/main" id="{9D4AEED1-0D15-4400-9034-50F0D422E5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3520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2" name="Picture 1" descr="lstTable.png">
          <a:extLst>
            <a:ext uri="{FF2B5EF4-FFF2-40B4-BE49-F238E27FC236}">
              <a16:creationId xmlns:a16="http://schemas.microsoft.com/office/drawing/2014/main" id="{274C998E-7BF7-4143-8CB6-641659CDE8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378047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3" name="Picture 1" descr="lstTable.png">
          <a:extLst>
            <a:ext uri="{FF2B5EF4-FFF2-40B4-BE49-F238E27FC236}">
              <a16:creationId xmlns:a16="http://schemas.microsoft.com/office/drawing/2014/main" id="{BE3B7658-C506-42E1-9745-9D73E72776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26365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4" name="Picture 1" descr="lstTable.png">
          <a:extLst>
            <a:ext uri="{FF2B5EF4-FFF2-40B4-BE49-F238E27FC236}">
              <a16:creationId xmlns:a16="http://schemas.microsoft.com/office/drawing/2014/main" id="{B05C18D4-0496-4506-A869-2F62F5E360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134397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5" name="Picture 1" descr="lstTable.png">
          <a:extLst>
            <a:ext uri="{FF2B5EF4-FFF2-40B4-BE49-F238E27FC236}">
              <a16:creationId xmlns:a16="http://schemas.microsoft.com/office/drawing/2014/main" id="{A6B8DECA-426E-401B-B739-D0EE7FC5F7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15382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6" name="Picture 1" descr="lstTable.png">
          <a:extLst>
            <a:ext uri="{FF2B5EF4-FFF2-40B4-BE49-F238E27FC236}">
              <a16:creationId xmlns:a16="http://schemas.microsoft.com/office/drawing/2014/main" id="{CC95E75F-72B2-4D2B-B1AB-83AFA81BB8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210026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7" name="Picture 1" descr="lstTable.png">
          <a:extLst>
            <a:ext uri="{FF2B5EF4-FFF2-40B4-BE49-F238E27FC236}">
              <a16:creationId xmlns:a16="http://schemas.microsoft.com/office/drawing/2014/main" id="{8BF3A212-B5D3-4DB6-91C6-97ADDC45C5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0" y="11191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8" name="Picture 1" descr="lstTable.png">
          <a:extLst>
            <a:ext uri="{FF2B5EF4-FFF2-40B4-BE49-F238E27FC236}">
              <a16:creationId xmlns:a16="http://schemas.microsoft.com/office/drawing/2014/main" id="{E07D20A0-F710-4B85-8746-6936B2B677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0" y="17106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9" name="Picture 1" descr="lstTable.png">
          <a:extLst>
            <a:ext uri="{FF2B5EF4-FFF2-40B4-BE49-F238E27FC236}">
              <a16:creationId xmlns:a16="http://schemas.microsoft.com/office/drawing/2014/main" id="{6033FF9D-AB10-4701-A292-207F7AB00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0" y="251174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1252258</xdr:colOff>
      <xdr:row>38</xdr:row>
      <xdr:rowOff>0</xdr:rowOff>
    </xdr:to>
    <xdr:pic>
      <xdr:nvPicPr>
        <xdr:cNvPr id="20" name="Picture 19" descr="lstTable.png">
          <a:extLst>
            <a:ext uri="{FF2B5EF4-FFF2-40B4-BE49-F238E27FC236}">
              <a16:creationId xmlns:a16="http://schemas.microsoft.com/office/drawing/2014/main" id="{88207682-D41A-499E-91E7-D507E12561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53275" y="4819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1252258</xdr:colOff>
      <xdr:row>38</xdr:row>
      <xdr:rowOff>0</xdr:rowOff>
    </xdr:to>
    <xdr:pic>
      <xdr:nvPicPr>
        <xdr:cNvPr id="21" name="Picture 1" descr="lstTable.png">
          <a:extLst>
            <a:ext uri="{FF2B5EF4-FFF2-40B4-BE49-F238E27FC236}">
              <a16:creationId xmlns:a16="http://schemas.microsoft.com/office/drawing/2014/main" id="{5DB4624F-8AB1-4430-BFFB-FBCE309292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53275" y="4819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1252258</xdr:colOff>
      <xdr:row>38</xdr:row>
      <xdr:rowOff>0</xdr:rowOff>
    </xdr:to>
    <xdr:pic>
      <xdr:nvPicPr>
        <xdr:cNvPr id="22" name="Picture 1" descr="lstTable.png">
          <a:extLst>
            <a:ext uri="{FF2B5EF4-FFF2-40B4-BE49-F238E27FC236}">
              <a16:creationId xmlns:a16="http://schemas.microsoft.com/office/drawing/2014/main" id="{6BE0BFC8-EAA1-46AF-85DA-6A03C7BA94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53275" y="4819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1252258</xdr:colOff>
      <xdr:row>38</xdr:row>
      <xdr:rowOff>0</xdr:rowOff>
    </xdr:to>
    <xdr:pic>
      <xdr:nvPicPr>
        <xdr:cNvPr id="23" name="Picture 1" descr="lstTable.png">
          <a:extLst>
            <a:ext uri="{FF2B5EF4-FFF2-40B4-BE49-F238E27FC236}">
              <a16:creationId xmlns:a16="http://schemas.microsoft.com/office/drawing/2014/main" id="{CADA0FF7-1078-4D80-B49D-16714F0D8A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53275" y="4819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25" name="Picture 1" descr="lstTable.png">
          <a:extLst>
            <a:ext uri="{FF2B5EF4-FFF2-40B4-BE49-F238E27FC236}">
              <a16:creationId xmlns:a16="http://schemas.microsoft.com/office/drawing/2014/main" id="{C9BC1486-2ACF-490D-A8D4-0D587569FB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62675" y="3200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26" name="Picture 1" descr="lstTable.png">
          <a:extLst>
            <a:ext uri="{FF2B5EF4-FFF2-40B4-BE49-F238E27FC236}">
              <a16:creationId xmlns:a16="http://schemas.microsoft.com/office/drawing/2014/main" id="{CE90F22B-B780-44A0-9CC9-8077EA6C1D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62775" y="3009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27" name="Picture 1" descr="lstTable.png">
          <a:extLst>
            <a:ext uri="{FF2B5EF4-FFF2-40B4-BE49-F238E27FC236}">
              <a16:creationId xmlns:a16="http://schemas.microsoft.com/office/drawing/2014/main" id="{0BC5E4CC-68FB-47E4-95E0-7BB923C161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62775" y="3009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28" name="Picture 1" descr="lstTable.png">
          <a:extLst>
            <a:ext uri="{FF2B5EF4-FFF2-40B4-BE49-F238E27FC236}">
              <a16:creationId xmlns:a16="http://schemas.microsoft.com/office/drawing/2014/main" id="{1959A2D5-13B1-4D05-A1E9-A0BD5832ED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10175" y="27174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29" name="Picture 1" descr="lstTable.png">
          <a:extLst>
            <a:ext uri="{FF2B5EF4-FFF2-40B4-BE49-F238E27FC236}">
              <a16:creationId xmlns:a16="http://schemas.microsoft.com/office/drawing/2014/main" id="{AFDDD2DB-EF60-4705-959D-45186CC977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10175" y="291560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30" name="Picture 1" descr="lstTable.png">
          <a:extLst>
            <a:ext uri="{FF2B5EF4-FFF2-40B4-BE49-F238E27FC236}">
              <a16:creationId xmlns:a16="http://schemas.microsoft.com/office/drawing/2014/main" id="{C91837CD-16D3-4ED6-B7B9-D712324DF6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00675" y="2971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31" name="Picture 1" descr="lstTable.png">
          <a:extLst>
            <a:ext uri="{FF2B5EF4-FFF2-40B4-BE49-F238E27FC236}">
              <a16:creationId xmlns:a16="http://schemas.microsoft.com/office/drawing/2014/main" id="{672692B9-6730-4EBE-96D7-360614A59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00675" y="2971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48</xdr:row>
      <xdr:rowOff>0</xdr:rowOff>
    </xdr:from>
    <xdr:to>
      <xdr:col>3</xdr:col>
      <xdr:colOff>1252258</xdr:colOff>
      <xdr:row>48</xdr:row>
      <xdr:rowOff>0</xdr:rowOff>
    </xdr:to>
    <xdr:pic>
      <xdr:nvPicPr>
        <xdr:cNvPr id="2" name="Picture 1" descr="lstTable.png">
          <a:extLst>
            <a:ext uri="{FF2B5EF4-FFF2-40B4-BE49-F238E27FC236}">
              <a16:creationId xmlns:a16="http://schemas.microsoft.com/office/drawing/2014/main" id="{BA4E81CC-F41F-43D6-8144-36BA06DF91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3" name="Picture 1" descr="lstTable.png">
          <a:extLst>
            <a:ext uri="{FF2B5EF4-FFF2-40B4-BE49-F238E27FC236}">
              <a16:creationId xmlns:a16="http://schemas.microsoft.com/office/drawing/2014/main" id="{2DB64DB4-0278-467E-8A63-50228481BB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4" name="Picture 1" descr="lstTable.png">
          <a:extLst>
            <a:ext uri="{FF2B5EF4-FFF2-40B4-BE49-F238E27FC236}">
              <a16:creationId xmlns:a16="http://schemas.microsoft.com/office/drawing/2014/main" id="{1B51932B-12F2-4C9D-8C5F-5D277FF1B2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250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5" name="Picture 1" descr="lstTable.png">
          <a:extLst>
            <a:ext uri="{FF2B5EF4-FFF2-40B4-BE49-F238E27FC236}">
              <a16:creationId xmlns:a16="http://schemas.microsoft.com/office/drawing/2014/main" id="{D649E4B8-A78A-45C4-8F39-1A1851FC96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6" name="Picture 5" descr="lstTable.png">
          <a:extLst>
            <a:ext uri="{FF2B5EF4-FFF2-40B4-BE49-F238E27FC236}">
              <a16:creationId xmlns:a16="http://schemas.microsoft.com/office/drawing/2014/main" id="{4AA428D8-9E71-4AC8-8A16-266DE5CEE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250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7" name="Picture 1" descr="lstTable.png">
          <a:extLst>
            <a:ext uri="{FF2B5EF4-FFF2-40B4-BE49-F238E27FC236}">
              <a16:creationId xmlns:a16="http://schemas.microsoft.com/office/drawing/2014/main" id="{ACE51CF0-8F64-4F3A-8E8B-42922C5B46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250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47</xdr:row>
      <xdr:rowOff>0</xdr:rowOff>
    </xdr:from>
    <xdr:to>
      <xdr:col>3</xdr:col>
      <xdr:colOff>1252258</xdr:colOff>
      <xdr:row>47</xdr:row>
      <xdr:rowOff>0</xdr:rowOff>
    </xdr:to>
    <xdr:pic>
      <xdr:nvPicPr>
        <xdr:cNvPr id="8" name="Picture 1" descr="lstTable.png">
          <a:extLst>
            <a:ext uri="{FF2B5EF4-FFF2-40B4-BE49-F238E27FC236}">
              <a16:creationId xmlns:a16="http://schemas.microsoft.com/office/drawing/2014/main" id="{EE396D90-D860-4202-84B3-9D78A9157E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03942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9" name="Picture 1" descr="lstTable.png">
          <a:extLst>
            <a:ext uri="{FF2B5EF4-FFF2-40B4-BE49-F238E27FC236}">
              <a16:creationId xmlns:a16="http://schemas.microsoft.com/office/drawing/2014/main" id="{A53D4D8D-2537-441A-B55A-CDDC8DA3D3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0" name="Picture 1" descr="lstTable.png">
          <a:extLst>
            <a:ext uri="{FF2B5EF4-FFF2-40B4-BE49-F238E27FC236}">
              <a16:creationId xmlns:a16="http://schemas.microsoft.com/office/drawing/2014/main" id="{E43FEA47-12D6-4F28-B9FE-34BA43072E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1" name="Picture 1" descr="lstTable.png">
          <a:extLst>
            <a:ext uri="{FF2B5EF4-FFF2-40B4-BE49-F238E27FC236}">
              <a16:creationId xmlns:a16="http://schemas.microsoft.com/office/drawing/2014/main" id="{DA9EC211-D3CD-491F-8635-6B64117EC3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2" name="Picture 1" descr="lstTable.png">
          <a:extLst>
            <a:ext uri="{FF2B5EF4-FFF2-40B4-BE49-F238E27FC236}">
              <a16:creationId xmlns:a16="http://schemas.microsoft.com/office/drawing/2014/main" id="{2A7FA4F7-1F4E-4FEF-BE36-A2B6A0ED1B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3" name="Picture 1" descr="lstTable.png">
          <a:extLst>
            <a:ext uri="{FF2B5EF4-FFF2-40B4-BE49-F238E27FC236}">
              <a16:creationId xmlns:a16="http://schemas.microsoft.com/office/drawing/2014/main" id="{90C357D2-48C6-4972-9BD8-EDE4C43403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4" name="Picture 1" descr="lstTable.png">
          <a:extLst>
            <a:ext uri="{FF2B5EF4-FFF2-40B4-BE49-F238E27FC236}">
              <a16:creationId xmlns:a16="http://schemas.microsoft.com/office/drawing/2014/main" id="{6EFAFED1-BA2B-4A75-9D45-2CC43D38DB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5" name="Picture 1" descr="lstTable.png">
          <a:extLst>
            <a:ext uri="{FF2B5EF4-FFF2-40B4-BE49-F238E27FC236}">
              <a16:creationId xmlns:a16="http://schemas.microsoft.com/office/drawing/2014/main" id="{CBF3BFDD-450A-46A7-A3BB-866D05ECA2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6" name="Picture 1" descr="lstTable.png">
          <a:extLst>
            <a:ext uri="{FF2B5EF4-FFF2-40B4-BE49-F238E27FC236}">
              <a16:creationId xmlns:a16="http://schemas.microsoft.com/office/drawing/2014/main" id="{C71134D2-3BFE-4D23-A08B-091FE48574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7" name="Picture 1" descr="lstTable.png">
          <a:extLst>
            <a:ext uri="{FF2B5EF4-FFF2-40B4-BE49-F238E27FC236}">
              <a16:creationId xmlns:a16="http://schemas.microsoft.com/office/drawing/2014/main" id="{F1F4E94F-78D8-4DE4-A67B-B12E07AF79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8" name="Picture 1" descr="lstTable.png">
          <a:extLst>
            <a:ext uri="{FF2B5EF4-FFF2-40B4-BE49-F238E27FC236}">
              <a16:creationId xmlns:a16="http://schemas.microsoft.com/office/drawing/2014/main" id="{7ECFF67A-3FD9-4E5A-A1DF-DFCA47EE03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19" name="Picture 1" descr="lstTable.png">
          <a:extLst>
            <a:ext uri="{FF2B5EF4-FFF2-40B4-BE49-F238E27FC236}">
              <a16:creationId xmlns:a16="http://schemas.microsoft.com/office/drawing/2014/main" id="{5BA2F7B1-CFAE-4D19-ACC1-80AEC90DC0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1252258</xdr:colOff>
      <xdr:row>38</xdr:row>
      <xdr:rowOff>0</xdr:rowOff>
    </xdr:to>
    <xdr:pic>
      <xdr:nvPicPr>
        <xdr:cNvPr id="20" name="Picture 19" descr="lstTable.png">
          <a:extLst>
            <a:ext uri="{FF2B5EF4-FFF2-40B4-BE49-F238E27FC236}">
              <a16:creationId xmlns:a16="http://schemas.microsoft.com/office/drawing/2014/main" id="{854EBAEA-1432-471A-91F4-0BEE5846AD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92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1252258</xdr:colOff>
      <xdr:row>38</xdr:row>
      <xdr:rowOff>0</xdr:rowOff>
    </xdr:to>
    <xdr:pic>
      <xdr:nvPicPr>
        <xdr:cNvPr id="21" name="Picture 1" descr="lstTable.png">
          <a:extLst>
            <a:ext uri="{FF2B5EF4-FFF2-40B4-BE49-F238E27FC236}">
              <a16:creationId xmlns:a16="http://schemas.microsoft.com/office/drawing/2014/main" id="{EEF8D2B5-E9D3-4CFE-BEEA-30CA48F8FA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92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1252258</xdr:colOff>
      <xdr:row>38</xdr:row>
      <xdr:rowOff>0</xdr:rowOff>
    </xdr:to>
    <xdr:pic>
      <xdr:nvPicPr>
        <xdr:cNvPr id="22" name="Picture 1" descr="lstTable.png">
          <a:extLst>
            <a:ext uri="{FF2B5EF4-FFF2-40B4-BE49-F238E27FC236}">
              <a16:creationId xmlns:a16="http://schemas.microsoft.com/office/drawing/2014/main" id="{BE6A072F-ABFD-4DFD-8B13-3F624E29F6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92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1252258</xdr:colOff>
      <xdr:row>38</xdr:row>
      <xdr:rowOff>0</xdr:rowOff>
    </xdr:to>
    <xdr:pic>
      <xdr:nvPicPr>
        <xdr:cNvPr id="23" name="Picture 1" descr="lstTable.png">
          <a:extLst>
            <a:ext uri="{FF2B5EF4-FFF2-40B4-BE49-F238E27FC236}">
              <a16:creationId xmlns:a16="http://schemas.microsoft.com/office/drawing/2014/main" id="{9D061230-DDC7-4123-8B60-3389288A29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92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24" name="Picture 1" descr="lstTable.png">
          <a:extLst>
            <a:ext uri="{FF2B5EF4-FFF2-40B4-BE49-F238E27FC236}">
              <a16:creationId xmlns:a16="http://schemas.microsoft.com/office/drawing/2014/main" id="{23E89F88-90DE-4D96-AEC3-D7AFA9F8A1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250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25" name="Picture 1" descr="lstTable.png">
          <a:extLst>
            <a:ext uri="{FF2B5EF4-FFF2-40B4-BE49-F238E27FC236}">
              <a16:creationId xmlns:a16="http://schemas.microsoft.com/office/drawing/2014/main" id="{29111936-C9D6-42E7-802A-842001CDD3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250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1252258</xdr:colOff>
      <xdr:row>37</xdr:row>
      <xdr:rowOff>0</xdr:rowOff>
    </xdr:to>
    <xdr:pic>
      <xdr:nvPicPr>
        <xdr:cNvPr id="26" name="Picture 1" descr="lstTable.png">
          <a:extLst>
            <a:ext uri="{FF2B5EF4-FFF2-40B4-BE49-F238E27FC236}">
              <a16:creationId xmlns:a16="http://schemas.microsoft.com/office/drawing/2014/main" id="{A68E6759-2F25-47E0-874B-2F76D4C7F2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22250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27" name="Picture 1" descr="lstTable.png">
          <a:extLst>
            <a:ext uri="{FF2B5EF4-FFF2-40B4-BE49-F238E27FC236}">
              <a16:creationId xmlns:a16="http://schemas.microsoft.com/office/drawing/2014/main" id="{EC3AFB9B-C57A-4FFB-815F-B56443D3FF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28" name="Picture 1" descr="lstTable.png">
          <a:extLst>
            <a:ext uri="{FF2B5EF4-FFF2-40B4-BE49-F238E27FC236}">
              <a16:creationId xmlns:a16="http://schemas.microsoft.com/office/drawing/2014/main" id="{7907DE20-F256-41C8-9FC7-036E28AC93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29" name="Picture 1" descr="lstTable.png">
          <a:extLst>
            <a:ext uri="{FF2B5EF4-FFF2-40B4-BE49-F238E27FC236}">
              <a16:creationId xmlns:a16="http://schemas.microsoft.com/office/drawing/2014/main" id="{3AE333F5-F7AC-4232-885E-39E793CDCB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48</xdr:row>
      <xdr:rowOff>0</xdr:rowOff>
    </xdr:from>
    <xdr:to>
      <xdr:col>3</xdr:col>
      <xdr:colOff>1252258</xdr:colOff>
      <xdr:row>48</xdr:row>
      <xdr:rowOff>0</xdr:rowOff>
    </xdr:to>
    <xdr:pic>
      <xdr:nvPicPr>
        <xdr:cNvPr id="30" name="Picture 1" descr="lstTable.png">
          <a:extLst>
            <a:ext uri="{FF2B5EF4-FFF2-40B4-BE49-F238E27FC236}">
              <a16:creationId xmlns:a16="http://schemas.microsoft.com/office/drawing/2014/main" id="{5DA95477-E967-4C69-9129-DDD9FF5457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31013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9"/>
  <sheetViews>
    <sheetView tabSelected="1" zoomScale="90" zoomScaleNormal="90" workbookViewId="0">
      <selection activeCell="A3" sqref="A3:H3"/>
    </sheetView>
  </sheetViews>
  <sheetFormatPr defaultColWidth="9.140625" defaultRowHeight="13.5" x14ac:dyDescent="0.25"/>
  <cols>
    <col min="1" max="1" width="7.85546875" style="9" customWidth="1"/>
    <col min="2" max="2" width="13.85546875" style="10" customWidth="1"/>
    <col min="3" max="3" width="26.42578125" style="10" customWidth="1"/>
    <col min="4" max="4" width="55.28515625" style="11" customWidth="1"/>
    <col min="5" max="5" width="12" style="12" customWidth="1"/>
    <col min="6" max="6" width="10.85546875" style="12" customWidth="1"/>
    <col min="7" max="7" width="12.28515625" style="12" customWidth="1"/>
    <col min="8" max="8" width="13.140625" style="12" customWidth="1"/>
    <col min="9" max="16384" width="9.140625" style="9"/>
  </cols>
  <sheetData>
    <row r="1" spans="1:8" ht="23.25" customHeight="1" x14ac:dyDescent="0.25">
      <c r="A1" s="32" t="s">
        <v>173</v>
      </c>
      <c r="B1" s="33"/>
      <c r="C1" s="33"/>
      <c r="D1" s="33"/>
      <c r="E1" s="33"/>
      <c r="F1" s="33"/>
      <c r="G1" s="33"/>
      <c r="H1" s="33"/>
    </row>
    <row r="2" spans="1:8" ht="129.75" customHeight="1" x14ac:dyDescent="0.25">
      <c r="A2" s="34" t="s">
        <v>170</v>
      </c>
      <c r="B2" s="35"/>
      <c r="C2" s="35"/>
      <c r="D2" s="35"/>
      <c r="E2" s="35"/>
      <c r="F2" s="35"/>
      <c r="G2" s="35"/>
      <c r="H2" s="36"/>
    </row>
    <row r="3" spans="1:8" ht="55.5" customHeight="1" x14ac:dyDescent="0.25">
      <c r="A3" s="34" t="s">
        <v>171</v>
      </c>
      <c r="B3" s="35"/>
      <c r="C3" s="35"/>
      <c r="D3" s="35"/>
      <c r="E3" s="35"/>
      <c r="F3" s="35"/>
      <c r="G3" s="35"/>
      <c r="H3" s="36"/>
    </row>
    <row r="4" spans="1:8" ht="60.75" customHeight="1" x14ac:dyDescent="0.25">
      <c r="A4" s="34" t="s">
        <v>172</v>
      </c>
      <c r="B4" s="35"/>
      <c r="C4" s="35"/>
      <c r="D4" s="35"/>
      <c r="E4" s="35"/>
      <c r="F4" s="35"/>
      <c r="G4" s="35"/>
      <c r="H4" s="36"/>
    </row>
    <row r="5" spans="1:8" s="3" customFormat="1" ht="19.5" customHeight="1" x14ac:dyDescent="0.25">
      <c r="A5" s="31" t="s">
        <v>19</v>
      </c>
      <c r="B5" s="31"/>
      <c r="C5" s="31"/>
      <c r="D5" s="31"/>
      <c r="E5" s="31"/>
      <c r="F5" s="31"/>
      <c r="G5" s="31"/>
      <c r="H5" s="31"/>
    </row>
    <row r="6" spans="1:8" s="4" customFormat="1" ht="54" x14ac:dyDescent="0.25">
      <c r="A6" s="1" t="s">
        <v>4</v>
      </c>
      <c r="B6" s="2" t="s">
        <v>0</v>
      </c>
      <c r="C6" s="1" t="s">
        <v>2</v>
      </c>
      <c r="D6" s="1" t="s">
        <v>1</v>
      </c>
      <c r="E6" s="1" t="s">
        <v>3</v>
      </c>
      <c r="F6" s="1" t="s">
        <v>20</v>
      </c>
      <c r="G6" s="1" t="s">
        <v>169</v>
      </c>
      <c r="H6" s="1" t="s">
        <v>27</v>
      </c>
    </row>
    <row r="7" spans="1:8" s="4" customFormat="1" ht="55.5" customHeight="1" x14ac:dyDescent="0.25">
      <c r="A7" s="1">
        <v>1</v>
      </c>
      <c r="B7" s="5" t="s">
        <v>111</v>
      </c>
      <c r="C7" s="16" t="s">
        <v>5</v>
      </c>
      <c r="D7" s="13" t="s">
        <v>43</v>
      </c>
      <c r="E7" s="2">
        <v>2000</v>
      </c>
      <c r="F7" s="2" t="s">
        <v>28</v>
      </c>
      <c r="G7" s="2">
        <v>2000</v>
      </c>
      <c r="H7" s="2">
        <f>E7*G7</f>
        <v>4000000</v>
      </c>
    </row>
    <row r="8" spans="1:8" s="4" customFormat="1" ht="64.5" customHeight="1" x14ac:dyDescent="0.25">
      <c r="A8" s="1">
        <v>2</v>
      </c>
      <c r="B8" s="5" t="s">
        <v>112</v>
      </c>
      <c r="C8" s="16" t="s">
        <v>87</v>
      </c>
      <c r="D8" s="13" t="s">
        <v>88</v>
      </c>
      <c r="E8" s="2">
        <v>10</v>
      </c>
      <c r="F8" s="2" t="s">
        <v>28</v>
      </c>
      <c r="G8" s="2">
        <v>3000</v>
      </c>
      <c r="H8" s="2">
        <f t="shared" ref="H8:H59" si="0">E8*G8</f>
        <v>30000</v>
      </c>
    </row>
    <row r="9" spans="1:8" s="4" customFormat="1" ht="54" customHeight="1" x14ac:dyDescent="0.25">
      <c r="A9" s="1">
        <v>3</v>
      </c>
      <c r="B9" s="5" t="s">
        <v>113</v>
      </c>
      <c r="C9" s="7" t="s">
        <v>98</v>
      </c>
      <c r="D9" s="6" t="s">
        <v>100</v>
      </c>
      <c r="E9" s="2">
        <v>50000</v>
      </c>
      <c r="F9" s="2" t="s">
        <v>21</v>
      </c>
      <c r="G9" s="2">
        <v>1.5</v>
      </c>
      <c r="H9" s="2">
        <f t="shared" si="0"/>
        <v>75000</v>
      </c>
    </row>
    <row r="10" spans="1:8" s="4" customFormat="1" ht="46.5" customHeight="1" x14ac:dyDescent="0.25">
      <c r="A10" s="1">
        <v>4</v>
      </c>
      <c r="B10" s="5" t="s">
        <v>114</v>
      </c>
      <c r="C10" s="7" t="s">
        <v>99</v>
      </c>
      <c r="D10" s="6" t="s">
        <v>101</v>
      </c>
      <c r="E10" s="2">
        <v>20000</v>
      </c>
      <c r="F10" s="2" t="s">
        <v>21</v>
      </c>
      <c r="G10" s="2">
        <v>1</v>
      </c>
      <c r="H10" s="2">
        <f t="shared" si="0"/>
        <v>20000</v>
      </c>
    </row>
    <row r="11" spans="1:8" s="4" customFormat="1" ht="40.5" customHeight="1" x14ac:dyDescent="0.25">
      <c r="A11" s="1">
        <v>5</v>
      </c>
      <c r="B11" s="5" t="s">
        <v>116</v>
      </c>
      <c r="C11" s="7" t="s">
        <v>22</v>
      </c>
      <c r="D11" s="6" t="s">
        <v>44</v>
      </c>
      <c r="E11" s="2">
        <v>1200</v>
      </c>
      <c r="F11" s="2" t="s">
        <v>21</v>
      </c>
      <c r="G11" s="2">
        <v>120</v>
      </c>
      <c r="H11" s="2">
        <f t="shared" si="0"/>
        <v>144000</v>
      </c>
    </row>
    <row r="12" spans="1:8" s="4" customFormat="1" ht="32.25" customHeight="1" x14ac:dyDescent="0.25">
      <c r="A12" s="1">
        <v>6</v>
      </c>
      <c r="B12" s="5" t="s">
        <v>117</v>
      </c>
      <c r="C12" s="7" t="s">
        <v>6</v>
      </c>
      <c r="D12" s="13" t="s">
        <v>45</v>
      </c>
      <c r="E12" s="2">
        <v>100</v>
      </c>
      <c r="F12" s="2" t="s">
        <v>21</v>
      </c>
      <c r="G12" s="2">
        <v>1000</v>
      </c>
      <c r="H12" s="2">
        <f t="shared" si="0"/>
        <v>100000</v>
      </c>
    </row>
    <row r="13" spans="1:8" s="4" customFormat="1" ht="32.25" customHeight="1" x14ac:dyDescent="0.25">
      <c r="A13" s="1">
        <v>7</v>
      </c>
      <c r="B13" s="5" t="s">
        <v>118</v>
      </c>
      <c r="C13" s="7" t="s">
        <v>42</v>
      </c>
      <c r="D13" s="13" t="s">
        <v>46</v>
      </c>
      <c r="E13" s="2">
        <v>100</v>
      </c>
      <c r="F13" s="2" t="s">
        <v>21</v>
      </c>
      <c r="G13" s="2">
        <v>500</v>
      </c>
      <c r="H13" s="2">
        <f t="shared" si="0"/>
        <v>50000</v>
      </c>
    </row>
    <row r="14" spans="1:8" s="4" customFormat="1" ht="36" customHeight="1" x14ac:dyDescent="0.25">
      <c r="A14" s="1">
        <v>8</v>
      </c>
      <c r="B14" s="5" t="s">
        <v>119</v>
      </c>
      <c r="C14" s="15" t="s">
        <v>95</v>
      </c>
      <c r="D14" s="13" t="s">
        <v>40</v>
      </c>
      <c r="E14" s="2">
        <v>50</v>
      </c>
      <c r="F14" s="2" t="s">
        <v>28</v>
      </c>
      <c r="G14" s="2">
        <v>500</v>
      </c>
      <c r="H14" s="2">
        <f t="shared" si="0"/>
        <v>25000</v>
      </c>
    </row>
    <row r="15" spans="1:8" s="4" customFormat="1" ht="36" customHeight="1" x14ac:dyDescent="0.25">
      <c r="A15" s="1">
        <v>9</v>
      </c>
      <c r="B15" s="5" t="s">
        <v>120</v>
      </c>
      <c r="C15" s="15" t="s">
        <v>96</v>
      </c>
      <c r="D15" s="13" t="s">
        <v>39</v>
      </c>
      <c r="E15" s="2">
        <v>300</v>
      </c>
      <c r="F15" s="2" t="s">
        <v>28</v>
      </c>
      <c r="G15" s="2">
        <v>120</v>
      </c>
      <c r="H15" s="2">
        <f t="shared" si="0"/>
        <v>36000</v>
      </c>
    </row>
    <row r="16" spans="1:8" s="4" customFormat="1" ht="36" customHeight="1" x14ac:dyDescent="0.25">
      <c r="A16" s="1">
        <v>10</v>
      </c>
      <c r="B16" s="5" t="s">
        <v>121</v>
      </c>
      <c r="C16" s="15" t="s">
        <v>97</v>
      </c>
      <c r="D16" s="13" t="s">
        <v>41</v>
      </c>
      <c r="E16" s="2">
        <v>200</v>
      </c>
      <c r="F16" s="2" t="s">
        <v>28</v>
      </c>
      <c r="G16" s="2">
        <v>70</v>
      </c>
      <c r="H16" s="2">
        <f t="shared" si="0"/>
        <v>14000</v>
      </c>
    </row>
    <row r="17" spans="1:8" s="4" customFormat="1" ht="51.75" customHeight="1" x14ac:dyDescent="0.25">
      <c r="A17" s="1">
        <v>11</v>
      </c>
      <c r="B17" s="5" t="s">
        <v>122</v>
      </c>
      <c r="C17" s="7" t="s">
        <v>23</v>
      </c>
      <c r="D17" s="6" t="s">
        <v>47</v>
      </c>
      <c r="E17" s="2">
        <v>2000</v>
      </c>
      <c r="F17" s="2" t="s">
        <v>21</v>
      </c>
      <c r="G17" s="2">
        <v>120</v>
      </c>
      <c r="H17" s="2">
        <f t="shared" si="0"/>
        <v>240000</v>
      </c>
    </row>
    <row r="18" spans="1:8" s="4" customFormat="1" ht="47.25" customHeight="1" x14ac:dyDescent="0.25">
      <c r="A18" s="1">
        <v>12</v>
      </c>
      <c r="B18" s="5" t="s">
        <v>123</v>
      </c>
      <c r="C18" s="7" t="s">
        <v>106</v>
      </c>
      <c r="D18" s="7" t="s">
        <v>107</v>
      </c>
      <c r="E18" s="2">
        <v>30</v>
      </c>
      <c r="F18" s="2" t="s">
        <v>21</v>
      </c>
      <c r="G18" s="2">
        <v>600</v>
      </c>
      <c r="H18" s="2">
        <f t="shared" si="0"/>
        <v>18000</v>
      </c>
    </row>
    <row r="19" spans="1:8" s="4" customFormat="1" ht="34.5" customHeight="1" x14ac:dyDescent="0.25">
      <c r="A19" s="1">
        <v>13</v>
      </c>
      <c r="B19" s="5" t="s">
        <v>124</v>
      </c>
      <c r="C19" s="7" t="s">
        <v>7</v>
      </c>
      <c r="D19" s="6" t="s">
        <v>48</v>
      </c>
      <c r="E19" s="1">
        <v>30</v>
      </c>
      <c r="F19" s="2" t="s">
        <v>21</v>
      </c>
      <c r="G19" s="1">
        <v>200</v>
      </c>
      <c r="H19" s="2">
        <f t="shared" si="0"/>
        <v>6000</v>
      </c>
    </row>
    <row r="20" spans="1:8" s="4" customFormat="1" ht="34.5" customHeight="1" x14ac:dyDescent="0.25">
      <c r="A20" s="1">
        <v>14</v>
      </c>
      <c r="B20" s="5" t="s">
        <v>125</v>
      </c>
      <c r="C20" s="7" t="s">
        <v>24</v>
      </c>
      <c r="D20" s="6" t="s">
        <v>29</v>
      </c>
      <c r="E20" s="2">
        <v>200</v>
      </c>
      <c r="F20" s="2" t="s">
        <v>21</v>
      </c>
      <c r="G20" s="2">
        <v>100</v>
      </c>
      <c r="H20" s="2">
        <f t="shared" si="0"/>
        <v>20000</v>
      </c>
    </row>
    <row r="21" spans="1:8" s="4" customFormat="1" ht="36.75" customHeight="1" x14ac:dyDescent="0.25">
      <c r="A21" s="1">
        <v>15</v>
      </c>
      <c r="B21" s="5" t="s">
        <v>126</v>
      </c>
      <c r="C21" s="7" t="s">
        <v>25</v>
      </c>
      <c r="D21" s="7" t="s">
        <v>49</v>
      </c>
      <c r="E21" s="2">
        <v>100</v>
      </c>
      <c r="F21" s="2" t="s">
        <v>21</v>
      </c>
      <c r="G21" s="2">
        <v>150</v>
      </c>
      <c r="H21" s="2">
        <f t="shared" si="0"/>
        <v>15000</v>
      </c>
    </row>
    <row r="22" spans="1:8" s="4" customFormat="1" ht="67.5" customHeight="1" x14ac:dyDescent="0.25">
      <c r="A22" s="1">
        <v>16</v>
      </c>
      <c r="B22" s="5" t="s">
        <v>127</v>
      </c>
      <c r="C22" s="7" t="s">
        <v>8</v>
      </c>
      <c r="D22" s="6" t="s">
        <v>51</v>
      </c>
      <c r="E22" s="2">
        <v>100</v>
      </c>
      <c r="F22" s="2" t="s">
        <v>28</v>
      </c>
      <c r="G22" s="2">
        <v>200</v>
      </c>
      <c r="H22" s="2">
        <f t="shared" si="0"/>
        <v>20000</v>
      </c>
    </row>
    <row r="23" spans="1:8" s="4" customFormat="1" ht="67.5" customHeight="1" x14ac:dyDescent="0.25">
      <c r="A23" s="1">
        <v>17</v>
      </c>
      <c r="B23" s="5" t="s">
        <v>128</v>
      </c>
      <c r="C23" s="7" t="s">
        <v>9</v>
      </c>
      <c r="D23" s="6" t="s">
        <v>53</v>
      </c>
      <c r="E23" s="2">
        <v>100</v>
      </c>
      <c r="F23" s="2" t="s">
        <v>28</v>
      </c>
      <c r="G23" s="2">
        <v>120</v>
      </c>
      <c r="H23" s="2">
        <f t="shared" si="0"/>
        <v>12000</v>
      </c>
    </row>
    <row r="24" spans="1:8" s="4" customFormat="1" ht="69" customHeight="1" x14ac:dyDescent="0.25">
      <c r="A24" s="1">
        <v>18</v>
      </c>
      <c r="B24" s="5" t="s">
        <v>129</v>
      </c>
      <c r="C24" s="7" t="s">
        <v>50</v>
      </c>
      <c r="D24" s="6" t="s">
        <v>52</v>
      </c>
      <c r="E24" s="2">
        <v>50</v>
      </c>
      <c r="F24" s="2" t="s">
        <v>28</v>
      </c>
      <c r="G24" s="2">
        <v>300</v>
      </c>
      <c r="H24" s="2">
        <f t="shared" si="0"/>
        <v>15000</v>
      </c>
    </row>
    <row r="25" spans="1:8" s="4" customFormat="1" ht="42.75" customHeight="1" x14ac:dyDescent="0.25">
      <c r="A25" s="1">
        <v>19</v>
      </c>
      <c r="B25" s="5" t="s">
        <v>130</v>
      </c>
      <c r="C25" s="7" t="s">
        <v>10</v>
      </c>
      <c r="D25" s="13" t="s">
        <v>54</v>
      </c>
      <c r="E25" s="2">
        <v>180</v>
      </c>
      <c r="F25" s="2" t="s">
        <v>21</v>
      </c>
      <c r="G25" s="2">
        <v>70</v>
      </c>
      <c r="H25" s="2">
        <f t="shared" si="0"/>
        <v>12600</v>
      </c>
    </row>
    <row r="26" spans="1:8" s="4" customFormat="1" ht="42.75" customHeight="1" x14ac:dyDescent="0.25">
      <c r="A26" s="1">
        <v>20</v>
      </c>
      <c r="B26" s="5" t="s">
        <v>131</v>
      </c>
      <c r="C26" s="7" t="s">
        <v>55</v>
      </c>
      <c r="D26" s="13" t="s">
        <v>57</v>
      </c>
      <c r="E26" s="2">
        <v>180</v>
      </c>
      <c r="F26" s="2" t="s">
        <v>21</v>
      </c>
      <c r="G26" s="2">
        <v>50</v>
      </c>
      <c r="H26" s="2">
        <f t="shared" si="0"/>
        <v>9000</v>
      </c>
    </row>
    <row r="27" spans="1:8" s="4" customFormat="1" ht="42.75" customHeight="1" x14ac:dyDescent="0.25">
      <c r="A27" s="1">
        <v>21</v>
      </c>
      <c r="B27" s="5" t="s">
        <v>132</v>
      </c>
      <c r="C27" s="7" t="s">
        <v>11</v>
      </c>
      <c r="D27" s="13" t="s">
        <v>56</v>
      </c>
      <c r="E27" s="2">
        <v>180</v>
      </c>
      <c r="F27" s="2" t="s">
        <v>21</v>
      </c>
      <c r="G27" s="2">
        <v>30</v>
      </c>
      <c r="H27" s="2">
        <f t="shared" si="0"/>
        <v>5400</v>
      </c>
    </row>
    <row r="28" spans="1:8" s="4" customFormat="1" ht="42.75" customHeight="1" x14ac:dyDescent="0.25">
      <c r="A28" s="1">
        <v>22</v>
      </c>
      <c r="B28" s="5" t="s">
        <v>133</v>
      </c>
      <c r="C28" s="7" t="s">
        <v>12</v>
      </c>
      <c r="D28" s="6" t="s">
        <v>58</v>
      </c>
      <c r="E28" s="2">
        <v>150</v>
      </c>
      <c r="F28" s="2" t="s">
        <v>21</v>
      </c>
      <c r="G28" s="2">
        <v>300</v>
      </c>
      <c r="H28" s="2">
        <f t="shared" si="0"/>
        <v>45000</v>
      </c>
    </row>
    <row r="29" spans="1:8" s="4" customFormat="1" ht="42.75" customHeight="1" x14ac:dyDescent="0.25">
      <c r="A29" s="1">
        <v>23</v>
      </c>
      <c r="B29" s="5" t="s">
        <v>134</v>
      </c>
      <c r="C29" s="7" t="s">
        <v>84</v>
      </c>
      <c r="D29" s="6" t="s">
        <v>59</v>
      </c>
      <c r="E29" s="2">
        <v>500</v>
      </c>
      <c r="F29" s="2" t="s">
        <v>21</v>
      </c>
      <c r="G29" s="2">
        <v>300</v>
      </c>
      <c r="H29" s="2">
        <f t="shared" si="0"/>
        <v>150000</v>
      </c>
    </row>
    <row r="30" spans="1:8" s="4" customFormat="1" ht="42.75" customHeight="1" x14ac:dyDescent="0.25">
      <c r="A30" s="1">
        <v>24</v>
      </c>
      <c r="B30" s="5" t="s">
        <v>135</v>
      </c>
      <c r="C30" s="7" t="s">
        <v>85</v>
      </c>
      <c r="D30" s="6" t="s">
        <v>86</v>
      </c>
      <c r="E30" s="2">
        <v>120</v>
      </c>
      <c r="F30" s="2" t="s">
        <v>21</v>
      </c>
      <c r="G30" s="2">
        <v>100</v>
      </c>
      <c r="H30" s="2">
        <f t="shared" si="0"/>
        <v>12000</v>
      </c>
    </row>
    <row r="31" spans="1:8" s="4" customFormat="1" ht="42.75" customHeight="1" x14ac:dyDescent="0.25">
      <c r="A31" s="1">
        <v>25</v>
      </c>
      <c r="B31" s="5" t="s">
        <v>136</v>
      </c>
      <c r="C31" s="7" t="s">
        <v>61</v>
      </c>
      <c r="D31" s="6" t="s">
        <v>60</v>
      </c>
      <c r="E31" s="2">
        <v>800</v>
      </c>
      <c r="F31" s="2" t="s">
        <v>21</v>
      </c>
      <c r="G31" s="2">
        <v>150</v>
      </c>
      <c r="H31" s="2">
        <f t="shared" si="0"/>
        <v>120000</v>
      </c>
    </row>
    <row r="32" spans="1:8" s="4" customFormat="1" ht="42.75" customHeight="1" x14ac:dyDescent="0.25">
      <c r="A32" s="1">
        <v>26</v>
      </c>
      <c r="B32" s="5" t="s">
        <v>137</v>
      </c>
      <c r="C32" s="7" t="s">
        <v>62</v>
      </c>
      <c r="D32" s="6" t="s">
        <v>63</v>
      </c>
      <c r="E32" s="2">
        <v>800</v>
      </c>
      <c r="F32" s="2" t="s">
        <v>21</v>
      </c>
      <c r="G32" s="2">
        <v>170</v>
      </c>
      <c r="H32" s="2">
        <f t="shared" si="0"/>
        <v>136000</v>
      </c>
    </row>
    <row r="33" spans="1:8" s="4" customFormat="1" ht="42.75" customHeight="1" x14ac:dyDescent="0.25">
      <c r="A33" s="1">
        <v>27</v>
      </c>
      <c r="B33" s="5" t="s">
        <v>138</v>
      </c>
      <c r="C33" s="17" t="s">
        <v>13</v>
      </c>
      <c r="D33" s="13" t="s">
        <v>64</v>
      </c>
      <c r="E33" s="2">
        <v>800</v>
      </c>
      <c r="F33" s="2" t="s">
        <v>21</v>
      </c>
      <c r="G33" s="2">
        <v>100</v>
      </c>
      <c r="H33" s="2">
        <f t="shared" si="0"/>
        <v>80000</v>
      </c>
    </row>
    <row r="34" spans="1:8" s="4" customFormat="1" ht="42.75" customHeight="1" x14ac:dyDescent="0.25">
      <c r="A34" s="1">
        <v>28</v>
      </c>
      <c r="B34" s="5" t="s">
        <v>139</v>
      </c>
      <c r="C34" s="7" t="s">
        <v>14</v>
      </c>
      <c r="D34" s="6" t="s">
        <v>65</v>
      </c>
      <c r="E34" s="2">
        <v>150</v>
      </c>
      <c r="F34" s="2" t="s">
        <v>21</v>
      </c>
      <c r="G34" s="2">
        <v>300</v>
      </c>
      <c r="H34" s="2">
        <f t="shared" si="0"/>
        <v>45000</v>
      </c>
    </row>
    <row r="35" spans="1:8" s="4" customFormat="1" ht="42.75" customHeight="1" x14ac:dyDescent="0.25">
      <c r="A35" s="1">
        <v>29</v>
      </c>
      <c r="B35" s="5" t="s">
        <v>140</v>
      </c>
      <c r="C35" s="18" t="s">
        <v>66</v>
      </c>
      <c r="D35" s="20" t="s">
        <v>67</v>
      </c>
      <c r="E35" s="8">
        <v>30</v>
      </c>
      <c r="F35" s="2" t="s">
        <v>21</v>
      </c>
      <c r="G35" s="8">
        <v>3500</v>
      </c>
      <c r="H35" s="2">
        <f t="shared" si="0"/>
        <v>105000</v>
      </c>
    </row>
    <row r="36" spans="1:8" s="4" customFormat="1" ht="42.75" customHeight="1" x14ac:dyDescent="0.25">
      <c r="A36" s="1">
        <v>30</v>
      </c>
      <c r="B36" s="5" t="s">
        <v>141</v>
      </c>
      <c r="C36" s="7" t="s">
        <v>15</v>
      </c>
      <c r="D36" s="6" t="s">
        <v>33</v>
      </c>
      <c r="E36" s="1">
        <v>500</v>
      </c>
      <c r="F36" s="2" t="s">
        <v>21</v>
      </c>
      <c r="G36" s="1">
        <v>50</v>
      </c>
      <c r="H36" s="2">
        <f t="shared" si="0"/>
        <v>25000</v>
      </c>
    </row>
    <row r="37" spans="1:8" s="4" customFormat="1" ht="54" customHeight="1" x14ac:dyDescent="0.25">
      <c r="A37" s="1">
        <v>31</v>
      </c>
      <c r="B37" s="5" t="s">
        <v>142</v>
      </c>
      <c r="C37" s="7" t="s">
        <v>16</v>
      </c>
      <c r="D37" s="6" t="s">
        <v>68</v>
      </c>
      <c r="E37" s="14">
        <v>6000</v>
      </c>
      <c r="F37" s="14" t="s">
        <v>21</v>
      </c>
      <c r="G37" s="14">
        <v>80</v>
      </c>
      <c r="H37" s="2">
        <f t="shared" si="0"/>
        <v>480000</v>
      </c>
    </row>
    <row r="38" spans="1:8" s="4" customFormat="1" ht="53.25" customHeight="1" x14ac:dyDescent="0.25">
      <c r="A38" s="1">
        <v>32</v>
      </c>
      <c r="B38" s="5" t="s">
        <v>143</v>
      </c>
      <c r="C38" s="7" t="s">
        <v>102</v>
      </c>
      <c r="D38" s="6" t="s">
        <v>69</v>
      </c>
      <c r="E38" s="2">
        <v>35000</v>
      </c>
      <c r="F38" s="2" t="s">
        <v>21</v>
      </c>
      <c r="G38" s="2">
        <v>15</v>
      </c>
      <c r="H38" s="2">
        <f t="shared" si="0"/>
        <v>525000</v>
      </c>
    </row>
    <row r="39" spans="1:8" s="25" customFormat="1" ht="54" customHeight="1" x14ac:dyDescent="0.25">
      <c r="A39" s="1">
        <v>33</v>
      </c>
      <c r="B39" s="21" t="s">
        <v>144</v>
      </c>
      <c r="C39" s="22" t="s">
        <v>89</v>
      </c>
      <c r="D39" s="23" t="s">
        <v>70</v>
      </c>
      <c r="E39" s="24">
        <v>20000</v>
      </c>
      <c r="F39" s="14" t="s">
        <v>21</v>
      </c>
      <c r="G39" s="24">
        <v>50</v>
      </c>
      <c r="H39" s="14">
        <f t="shared" si="0"/>
        <v>1000000</v>
      </c>
    </row>
    <row r="40" spans="1:8" s="25" customFormat="1" ht="54" customHeight="1" x14ac:dyDescent="0.25">
      <c r="A40" s="1">
        <v>34</v>
      </c>
      <c r="B40" s="21" t="s">
        <v>145</v>
      </c>
      <c r="C40" s="22" t="s">
        <v>90</v>
      </c>
      <c r="D40" s="23" t="s">
        <v>91</v>
      </c>
      <c r="E40" s="24">
        <v>5000</v>
      </c>
      <c r="F40" s="14" t="s">
        <v>21</v>
      </c>
      <c r="G40" s="24">
        <v>70</v>
      </c>
      <c r="H40" s="14">
        <f t="shared" si="0"/>
        <v>350000</v>
      </c>
    </row>
    <row r="41" spans="1:8" s="4" customFormat="1" ht="54" customHeight="1" x14ac:dyDescent="0.25">
      <c r="A41" s="1">
        <v>35</v>
      </c>
      <c r="B41" s="21" t="s">
        <v>146</v>
      </c>
      <c r="C41" s="22" t="s">
        <v>92</v>
      </c>
      <c r="D41" s="23" t="s">
        <v>94</v>
      </c>
      <c r="E41" s="24">
        <v>10</v>
      </c>
      <c r="F41" s="14" t="s">
        <v>21</v>
      </c>
      <c r="G41" s="24">
        <v>10000</v>
      </c>
      <c r="H41" s="2">
        <f t="shared" si="0"/>
        <v>100000</v>
      </c>
    </row>
    <row r="42" spans="1:8" s="4" customFormat="1" ht="45" customHeight="1" x14ac:dyDescent="0.25">
      <c r="A42" s="1">
        <v>36</v>
      </c>
      <c r="B42" s="5" t="s">
        <v>147</v>
      </c>
      <c r="C42" s="7" t="s">
        <v>26</v>
      </c>
      <c r="D42" s="6" t="s">
        <v>36</v>
      </c>
      <c r="E42" s="14">
        <v>10</v>
      </c>
      <c r="F42" s="14" t="s">
        <v>21</v>
      </c>
      <c r="G42" s="14">
        <v>800</v>
      </c>
      <c r="H42" s="2">
        <f t="shared" si="0"/>
        <v>8000</v>
      </c>
    </row>
    <row r="43" spans="1:8" s="4" customFormat="1" ht="50.25" customHeight="1" x14ac:dyDescent="0.25">
      <c r="A43" s="1">
        <v>37</v>
      </c>
      <c r="B43" s="5" t="s">
        <v>148</v>
      </c>
      <c r="C43" s="7" t="s">
        <v>34</v>
      </c>
      <c r="D43" s="6" t="s">
        <v>35</v>
      </c>
      <c r="E43" s="14">
        <v>50</v>
      </c>
      <c r="F43" s="14" t="s">
        <v>21</v>
      </c>
      <c r="G43" s="14">
        <v>300</v>
      </c>
      <c r="H43" s="2">
        <f t="shared" si="0"/>
        <v>15000</v>
      </c>
    </row>
    <row r="44" spans="1:8" s="4" customFormat="1" ht="120" customHeight="1" x14ac:dyDescent="0.25">
      <c r="A44" s="1">
        <v>38</v>
      </c>
      <c r="B44" s="5" t="s">
        <v>149</v>
      </c>
      <c r="C44" s="15" t="s">
        <v>71</v>
      </c>
      <c r="D44" s="13" t="s">
        <v>103</v>
      </c>
      <c r="E44" s="14">
        <v>30</v>
      </c>
      <c r="F44" s="14" t="s">
        <v>21</v>
      </c>
      <c r="G44" s="14">
        <v>2000</v>
      </c>
      <c r="H44" s="2">
        <f t="shared" si="0"/>
        <v>60000</v>
      </c>
    </row>
    <row r="45" spans="1:8" s="4" customFormat="1" ht="54.75" customHeight="1" x14ac:dyDescent="0.25">
      <c r="A45" s="1">
        <v>39</v>
      </c>
      <c r="B45" s="5" t="s">
        <v>150</v>
      </c>
      <c r="C45" s="6" t="s">
        <v>72</v>
      </c>
      <c r="D45" s="6" t="s">
        <v>104</v>
      </c>
      <c r="E45" s="14">
        <v>600</v>
      </c>
      <c r="F45" s="14" t="s">
        <v>21</v>
      </c>
      <c r="G45" s="14">
        <v>200</v>
      </c>
      <c r="H45" s="2">
        <f t="shared" si="0"/>
        <v>120000</v>
      </c>
    </row>
    <row r="46" spans="1:8" s="4" customFormat="1" ht="50.25" customHeight="1" x14ac:dyDescent="0.25">
      <c r="A46" s="1">
        <v>40</v>
      </c>
      <c r="B46" s="5" t="s">
        <v>151</v>
      </c>
      <c r="C46" s="13" t="s">
        <v>37</v>
      </c>
      <c r="D46" s="13" t="s">
        <v>105</v>
      </c>
      <c r="E46" s="14">
        <v>200</v>
      </c>
      <c r="F46" s="14" t="s">
        <v>21</v>
      </c>
      <c r="G46" s="14">
        <v>500</v>
      </c>
      <c r="H46" s="2">
        <f t="shared" si="0"/>
        <v>100000</v>
      </c>
    </row>
    <row r="47" spans="1:8" s="4" customFormat="1" ht="105.75" customHeight="1" x14ac:dyDescent="0.25">
      <c r="A47" s="1">
        <v>41</v>
      </c>
      <c r="B47" s="5" t="s">
        <v>152</v>
      </c>
      <c r="C47" s="6" t="s">
        <v>17</v>
      </c>
      <c r="D47" s="6" t="s">
        <v>38</v>
      </c>
      <c r="E47" s="14">
        <v>600</v>
      </c>
      <c r="F47" s="14" t="s">
        <v>21</v>
      </c>
      <c r="G47" s="14">
        <v>600</v>
      </c>
      <c r="H47" s="2">
        <f t="shared" si="0"/>
        <v>360000</v>
      </c>
    </row>
    <row r="48" spans="1:8" s="4" customFormat="1" ht="48.75" customHeight="1" x14ac:dyDescent="0.25">
      <c r="A48" s="1">
        <v>42</v>
      </c>
      <c r="B48" s="5" t="s">
        <v>156</v>
      </c>
      <c r="C48" s="6" t="s">
        <v>18</v>
      </c>
      <c r="D48" s="6" t="s">
        <v>73</v>
      </c>
      <c r="E48" s="2">
        <v>400</v>
      </c>
      <c r="F48" s="2" t="s">
        <v>21</v>
      </c>
      <c r="G48" s="2">
        <v>100</v>
      </c>
      <c r="H48" s="2">
        <f t="shared" si="0"/>
        <v>40000</v>
      </c>
    </row>
    <row r="49" spans="1:8" ht="66.75" customHeight="1" x14ac:dyDescent="0.25">
      <c r="A49" s="1">
        <v>43</v>
      </c>
      <c r="B49" s="5" t="s">
        <v>153</v>
      </c>
      <c r="C49" s="6" t="s">
        <v>30</v>
      </c>
      <c r="D49" s="6" t="s">
        <v>76</v>
      </c>
      <c r="E49" s="14">
        <v>200</v>
      </c>
      <c r="F49" s="14" t="s">
        <v>21</v>
      </c>
      <c r="G49" s="14">
        <v>350</v>
      </c>
      <c r="H49" s="2">
        <f t="shared" si="0"/>
        <v>70000</v>
      </c>
    </row>
    <row r="50" spans="1:8" ht="72.75" customHeight="1" x14ac:dyDescent="0.25">
      <c r="A50" s="1">
        <v>44</v>
      </c>
      <c r="B50" s="5" t="s">
        <v>154</v>
      </c>
      <c r="C50" s="6" t="s">
        <v>31</v>
      </c>
      <c r="D50" s="6" t="s">
        <v>74</v>
      </c>
      <c r="E50" s="14">
        <v>200</v>
      </c>
      <c r="F50" s="14" t="s">
        <v>21</v>
      </c>
      <c r="G50" s="14">
        <v>450</v>
      </c>
      <c r="H50" s="2">
        <f t="shared" si="0"/>
        <v>90000</v>
      </c>
    </row>
    <row r="51" spans="1:8" ht="69.75" customHeight="1" x14ac:dyDescent="0.25">
      <c r="A51" s="1">
        <v>45</v>
      </c>
      <c r="B51" s="5" t="s">
        <v>155</v>
      </c>
      <c r="C51" s="6" t="s">
        <v>32</v>
      </c>
      <c r="D51" s="6" t="s">
        <v>75</v>
      </c>
      <c r="E51" s="14">
        <v>200</v>
      </c>
      <c r="F51" s="14" t="s">
        <v>21</v>
      </c>
      <c r="G51" s="14">
        <v>600</v>
      </c>
      <c r="H51" s="2">
        <f t="shared" si="0"/>
        <v>120000</v>
      </c>
    </row>
    <row r="52" spans="1:8" ht="37.5" customHeight="1" x14ac:dyDescent="0.25">
      <c r="A52" s="1">
        <v>46</v>
      </c>
      <c r="B52" s="5" t="s">
        <v>157</v>
      </c>
      <c r="C52" s="6" t="s">
        <v>163</v>
      </c>
      <c r="D52" s="6" t="s">
        <v>164</v>
      </c>
      <c r="E52" s="2">
        <v>5000</v>
      </c>
      <c r="F52" s="2" t="s">
        <v>21</v>
      </c>
      <c r="G52" s="2">
        <v>10</v>
      </c>
      <c r="H52" s="2">
        <f t="shared" si="0"/>
        <v>50000</v>
      </c>
    </row>
    <row r="53" spans="1:8" ht="37.5" customHeight="1" x14ac:dyDescent="0.25">
      <c r="A53" s="1">
        <v>47</v>
      </c>
      <c r="B53" s="5" t="s">
        <v>167</v>
      </c>
      <c r="C53" s="6" t="s">
        <v>165</v>
      </c>
      <c r="D53" s="6" t="s">
        <v>166</v>
      </c>
      <c r="E53" s="2">
        <v>20000</v>
      </c>
      <c r="F53" s="2" t="s">
        <v>21</v>
      </c>
      <c r="G53" s="2">
        <v>4</v>
      </c>
      <c r="H53" s="2">
        <f t="shared" si="0"/>
        <v>80000</v>
      </c>
    </row>
    <row r="54" spans="1:8" ht="54.75" customHeight="1" x14ac:dyDescent="0.25">
      <c r="A54" s="1">
        <v>48</v>
      </c>
      <c r="B54" s="5" t="s">
        <v>115</v>
      </c>
      <c r="C54" s="7" t="s">
        <v>79</v>
      </c>
      <c r="D54" s="6" t="s">
        <v>93</v>
      </c>
      <c r="E54" s="2">
        <v>300</v>
      </c>
      <c r="F54" s="14" t="s">
        <v>21</v>
      </c>
      <c r="G54" s="2">
        <v>250</v>
      </c>
      <c r="H54" s="2">
        <f t="shared" si="0"/>
        <v>75000</v>
      </c>
    </row>
    <row r="55" spans="1:8" ht="54.75" customHeight="1" x14ac:dyDescent="0.25">
      <c r="A55" s="1">
        <v>49</v>
      </c>
      <c r="B55" s="5" t="s">
        <v>158</v>
      </c>
      <c r="C55" s="7" t="s">
        <v>80</v>
      </c>
      <c r="D55" s="7" t="s">
        <v>81</v>
      </c>
      <c r="E55" s="2">
        <v>50</v>
      </c>
      <c r="F55" s="2" t="s">
        <v>21</v>
      </c>
      <c r="G55" s="2">
        <v>1800</v>
      </c>
      <c r="H55" s="2">
        <f t="shared" si="0"/>
        <v>90000</v>
      </c>
    </row>
    <row r="56" spans="1:8" ht="54.75" customHeight="1" x14ac:dyDescent="0.25">
      <c r="A56" s="1">
        <v>50</v>
      </c>
      <c r="B56" s="5" t="s">
        <v>159</v>
      </c>
      <c r="C56" s="7" t="s">
        <v>82</v>
      </c>
      <c r="D56" s="7" t="s">
        <v>83</v>
      </c>
      <c r="E56" s="2">
        <v>100</v>
      </c>
      <c r="F56" s="2" t="s">
        <v>21</v>
      </c>
      <c r="G56" s="2">
        <v>200</v>
      </c>
      <c r="H56" s="2">
        <f t="shared" si="0"/>
        <v>20000</v>
      </c>
    </row>
    <row r="57" spans="1:8" ht="48" customHeight="1" x14ac:dyDescent="0.25">
      <c r="A57" s="1">
        <v>51</v>
      </c>
      <c r="B57" s="5" t="s">
        <v>160</v>
      </c>
      <c r="C57" s="7" t="s">
        <v>77</v>
      </c>
      <c r="D57" s="6" t="s">
        <v>78</v>
      </c>
      <c r="E57" s="2">
        <v>2400</v>
      </c>
      <c r="F57" s="2" t="s">
        <v>21</v>
      </c>
      <c r="G57" s="2">
        <v>100</v>
      </c>
      <c r="H57" s="2">
        <f t="shared" si="0"/>
        <v>240000</v>
      </c>
    </row>
    <row r="58" spans="1:8" s="3" customFormat="1" ht="90" customHeight="1" x14ac:dyDescent="0.25">
      <c r="A58" s="1">
        <v>52</v>
      </c>
      <c r="B58" s="21" t="s">
        <v>161</v>
      </c>
      <c r="C58" s="15" t="s">
        <v>108</v>
      </c>
      <c r="D58" s="13" t="s">
        <v>109</v>
      </c>
      <c r="E58" s="14">
        <v>200</v>
      </c>
      <c r="F58" s="14" t="s">
        <v>21</v>
      </c>
      <c r="G58" s="14">
        <v>650</v>
      </c>
      <c r="H58" s="14">
        <f t="shared" si="0"/>
        <v>130000</v>
      </c>
    </row>
    <row r="59" spans="1:8" s="3" customFormat="1" ht="48" customHeight="1" x14ac:dyDescent="0.25">
      <c r="A59" s="1">
        <v>53</v>
      </c>
      <c r="B59" s="21" t="s">
        <v>162</v>
      </c>
      <c r="C59" s="15" t="s">
        <v>110</v>
      </c>
      <c r="D59" s="15" t="s">
        <v>168</v>
      </c>
      <c r="E59" s="14">
        <v>5000</v>
      </c>
      <c r="F59" s="14" t="s">
        <v>21</v>
      </c>
      <c r="G59" s="14">
        <v>100</v>
      </c>
      <c r="H59" s="14">
        <f t="shared" si="0"/>
        <v>500000</v>
      </c>
    </row>
  </sheetData>
  <mergeCells count="5">
    <mergeCell ref="A5:H5"/>
    <mergeCell ref="A1:H1"/>
    <mergeCell ref="A2:H2"/>
    <mergeCell ref="A3:H3"/>
    <mergeCell ref="A4:H4"/>
  </mergeCells>
  <phoneticPr fontId="3" type="noConversion"/>
  <pageMargins left="0.25" right="0.25"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workbookViewId="0">
      <selection activeCell="D59" sqref="D59"/>
    </sheetView>
  </sheetViews>
  <sheetFormatPr defaultColWidth="9.140625" defaultRowHeight="13.5" x14ac:dyDescent="0.25"/>
  <cols>
    <col min="1" max="1" width="7.85546875" style="9" customWidth="1"/>
    <col min="2" max="2" width="13.85546875" style="10" customWidth="1"/>
    <col min="3" max="3" width="29.28515625" style="10" customWidth="1"/>
    <col min="4" max="4" width="64.42578125" style="11" customWidth="1"/>
    <col min="5" max="5" width="12" style="12" customWidth="1"/>
    <col min="6" max="6" width="10.85546875" style="12" customWidth="1"/>
    <col min="7" max="7" width="12.28515625" style="12" customWidth="1"/>
    <col min="8" max="8" width="13.140625" style="12" customWidth="1"/>
    <col min="9" max="16384" width="9.140625" style="9"/>
  </cols>
  <sheetData>
    <row r="1" spans="1:8" ht="23.25" customHeight="1" x14ac:dyDescent="0.25">
      <c r="A1" s="32" t="s">
        <v>174</v>
      </c>
      <c r="B1" s="33"/>
      <c r="C1" s="33"/>
      <c r="D1" s="33"/>
      <c r="E1" s="33"/>
      <c r="F1" s="33"/>
      <c r="G1" s="33"/>
      <c r="H1" s="33"/>
    </row>
    <row r="2" spans="1:8" ht="96" customHeight="1" x14ac:dyDescent="0.25">
      <c r="A2" s="34" t="s">
        <v>175</v>
      </c>
      <c r="B2" s="35"/>
      <c r="C2" s="35"/>
      <c r="D2" s="35"/>
      <c r="E2" s="35"/>
      <c r="F2" s="35"/>
      <c r="G2" s="35"/>
      <c r="H2" s="36"/>
    </row>
    <row r="3" spans="1:8" ht="42.75" customHeight="1" x14ac:dyDescent="0.25">
      <c r="A3" s="34" t="s">
        <v>176</v>
      </c>
      <c r="B3" s="35"/>
      <c r="C3" s="35"/>
      <c r="D3" s="35"/>
      <c r="E3" s="35"/>
      <c r="F3" s="35"/>
      <c r="G3" s="35"/>
      <c r="H3" s="36"/>
    </row>
    <row r="4" spans="1:8" ht="48.75" customHeight="1" x14ac:dyDescent="0.25">
      <c r="A4" s="34" t="s">
        <v>177</v>
      </c>
      <c r="B4" s="35"/>
      <c r="C4" s="35"/>
      <c r="D4" s="35"/>
      <c r="E4" s="35"/>
      <c r="F4" s="35"/>
      <c r="G4" s="35"/>
      <c r="H4" s="36"/>
    </row>
    <row r="5" spans="1:8" s="3" customFormat="1" ht="19.5" customHeight="1" x14ac:dyDescent="0.25">
      <c r="A5" s="31" t="s">
        <v>238</v>
      </c>
      <c r="B5" s="31"/>
      <c r="C5" s="31"/>
      <c r="D5" s="31"/>
      <c r="E5" s="31"/>
      <c r="F5" s="31"/>
      <c r="G5" s="31"/>
      <c r="H5" s="31"/>
    </row>
    <row r="6" spans="1:8" s="4" customFormat="1" ht="57" x14ac:dyDescent="0.25">
      <c r="A6" s="26" t="s">
        <v>178</v>
      </c>
      <c r="B6" s="27" t="s">
        <v>0</v>
      </c>
      <c r="C6" s="28" t="s">
        <v>179</v>
      </c>
      <c r="D6" s="29" t="s">
        <v>180</v>
      </c>
      <c r="E6" s="30" t="s">
        <v>181</v>
      </c>
      <c r="F6" s="30" t="s">
        <v>182</v>
      </c>
      <c r="G6" s="30" t="s">
        <v>183</v>
      </c>
      <c r="H6" s="30" t="s">
        <v>184</v>
      </c>
    </row>
    <row r="7" spans="1:8" s="4" customFormat="1" ht="55.5" customHeight="1" x14ac:dyDescent="0.25">
      <c r="A7" s="1">
        <v>1</v>
      </c>
      <c r="B7" s="5" t="s">
        <v>111</v>
      </c>
      <c r="C7" s="16" t="s">
        <v>185</v>
      </c>
      <c r="D7" s="13" t="s">
        <v>239</v>
      </c>
      <c r="E7" s="2">
        <v>2000</v>
      </c>
      <c r="F7" s="2" t="s">
        <v>292</v>
      </c>
      <c r="G7" s="2">
        <v>2000</v>
      </c>
      <c r="H7" s="2">
        <f>E7*G7</f>
        <v>4000000</v>
      </c>
    </row>
    <row r="8" spans="1:8" s="4" customFormat="1" ht="64.5" customHeight="1" x14ac:dyDescent="0.25">
      <c r="A8" s="1">
        <v>2</v>
      </c>
      <c r="B8" s="5" t="s">
        <v>112</v>
      </c>
      <c r="C8" s="16" t="s">
        <v>186</v>
      </c>
      <c r="D8" s="13" t="s">
        <v>240</v>
      </c>
      <c r="E8" s="2">
        <v>10</v>
      </c>
      <c r="F8" s="2" t="s">
        <v>292</v>
      </c>
      <c r="G8" s="2">
        <v>3000</v>
      </c>
      <c r="H8" s="2">
        <f t="shared" ref="H8:H59" si="0">E8*G8</f>
        <v>30000</v>
      </c>
    </row>
    <row r="9" spans="1:8" s="4" customFormat="1" ht="54" customHeight="1" x14ac:dyDescent="0.25">
      <c r="A9" s="1">
        <v>3</v>
      </c>
      <c r="B9" s="5" t="s">
        <v>113</v>
      </c>
      <c r="C9" s="7" t="s">
        <v>187</v>
      </c>
      <c r="D9" s="6" t="s">
        <v>241</v>
      </c>
      <c r="E9" s="2">
        <v>50000</v>
      </c>
      <c r="F9" s="2" t="s">
        <v>293</v>
      </c>
      <c r="G9" s="2">
        <v>1.5</v>
      </c>
      <c r="H9" s="2">
        <f t="shared" si="0"/>
        <v>75000</v>
      </c>
    </row>
    <row r="10" spans="1:8" s="4" customFormat="1" ht="46.5" customHeight="1" x14ac:dyDescent="0.25">
      <c r="A10" s="1">
        <v>4</v>
      </c>
      <c r="B10" s="5" t="s">
        <v>114</v>
      </c>
      <c r="C10" s="7" t="s">
        <v>188</v>
      </c>
      <c r="D10" s="6" t="s">
        <v>242</v>
      </c>
      <c r="E10" s="2">
        <v>20000</v>
      </c>
      <c r="F10" s="2" t="s">
        <v>293</v>
      </c>
      <c r="G10" s="2">
        <v>1</v>
      </c>
      <c r="H10" s="2">
        <f t="shared" si="0"/>
        <v>20000</v>
      </c>
    </row>
    <row r="11" spans="1:8" s="4" customFormat="1" ht="40.5" customHeight="1" x14ac:dyDescent="0.25">
      <c r="A11" s="1">
        <v>5</v>
      </c>
      <c r="B11" s="5" t="s">
        <v>116</v>
      </c>
      <c r="C11" s="7" t="s">
        <v>189</v>
      </c>
      <c r="D11" s="6" t="s">
        <v>243</v>
      </c>
      <c r="E11" s="2">
        <v>1200</v>
      </c>
      <c r="F11" s="2" t="s">
        <v>293</v>
      </c>
      <c r="G11" s="2">
        <v>120</v>
      </c>
      <c r="H11" s="2">
        <f t="shared" si="0"/>
        <v>144000</v>
      </c>
    </row>
    <row r="12" spans="1:8" s="4" customFormat="1" ht="32.25" customHeight="1" x14ac:dyDescent="0.25">
      <c r="A12" s="1">
        <v>6</v>
      </c>
      <c r="B12" s="5" t="s">
        <v>117</v>
      </c>
      <c r="C12" s="7" t="s">
        <v>190</v>
      </c>
      <c r="D12" s="13" t="s">
        <v>244</v>
      </c>
      <c r="E12" s="2">
        <v>100</v>
      </c>
      <c r="F12" s="2" t="s">
        <v>293</v>
      </c>
      <c r="G12" s="2">
        <v>1000</v>
      </c>
      <c r="H12" s="2">
        <f t="shared" si="0"/>
        <v>100000</v>
      </c>
    </row>
    <row r="13" spans="1:8" s="4" customFormat="1" ht="32.25" customHeight="1" x14ac:dyDescent="0.25">
      <c r="A13" s="1">
        <v>7</v>
      </c>
      <c r="B13" s="5" t="s">
        <v>118</v>
      </c>
      <c r="C13" s="7" t="s">
        <v>191</v>
      </c>
      <c r="D13" s="13" t="s">
        <v>245</v>
      </c>
      <c r="E13" s="2">
        <v>100</v>
      </c>
      <c r="F13" s="2" t="s">
        <v>293</v>
      </c>
      <c r="G13" s="2">
        <v>500</v>
      </c>
      <c r="H13" s="2">
        <f t="shared" si="0"/>
        <v>50000</v>
      </c>
    </row>
    <row r="14" spans="1:8" s="4" customFormat="1" ht="36" customHeight="1" x14ac:dyDescent="0.25">
      <c r="A14" s="1">
        <v>8</v>
      </c>
      <c r="B14" s="5" t="s">
        <v>119</v>
      </c>
      <c r="C14" s="15" t="s">
        <v>192</v>
      </c>
      <c r="D14" s="13" t="s">
        <v>246</v>
      </c>
      <c r="E14" s="2">
        <v>50</v>
      </c>
      <c r="F14" s="2" t="s">
        <v>292</v>
      </c>
      <c r="G14" s="2">
        <v>500</v>
      </c>
      <c r="H14" s="2">
        <f t="shared" si="0"/>
        <v>25000</v>
      </c>
    </row>
    <row r="15" spans="1:8" s="4" customFormat="1" ht="36" customHeight="1" x14ac:dyDescent="0.25">
      <c r="A15" s="1">
        <v>9</v>
      </c>
      <c r="B15" s="5" t="s">
        <v>120</v>
      </c>
      <c r="C15" s="15" t="s">
        <v>193</v>
      </c>
      <c r="D15" s="13" t="s">
        <v>247</v>
      </c>
      <c r="E15" s="2">
        <v>300</v>
      </c>
      <c r="F15" s="2" t="s">
        <v>292</v>
      </c>
      <c r="G15" s="2">
        <v>120</v>
      </c>
      <c r="H15" s="2">
        <f t="shared" si="0"/>
        <v>36000</v>
      </c>
    </row>
    <row r="16" spans="1:8" s="4" customFormat="1" ht="36" customHeight="1" x14ac:dyDescent="0.25">
      <c r="A16" s="1">
        <v>10</v>
      </c>
      <c r="B16" s="5" t="s">
        <v>121</v>
      </c>
      <c r="C16" s="15" t="s">
        <v>194</v>
      </c>
      <c r="D16" s="13" t="s">
        <v>248</v>
      </c>
      <c r="E16" s="2">
        <v>200</v>
      </c>
      <c r="F16" s="2" t="s">
        <v>292</v>
      </c>
      <c r="G16" s="2">
        <v>70</v>
      </c>
      <c r="H16" s="2">
        <f t="shared" si="0"/>
        <v>14000</v>
      </c>
    </row>
    <row r="17" spans="1:8" s="4" customFormat="1" ht="51.75" customHeight="1" x14ac:dyDescent="0.25">
      <c r="A17" s="1">
        <v>11</v>
      </c>
      <c r="B17" s="5" t="s">
        <v>122</v>
      </c>
      <c r="C17" s="7" t="s">
        <v>195</v>
      </c>
      <c r="D17" s="6" t="s">
        <v>249</v>
      </c>
      <c r="E17" s="2">
        <v>2000</v>
      </c>
      <c r="F17" s="2" t="s">
        <v>293</v>
      </c>
      <c r="G17" s="2">
        <v>120</v>
      </c>
      <c r="H17" s="2">
        <f t="shared" si="0"/>
        <v>240000</v>
      </c>
    </row>
    <row r="18" spans="1:8" s="4" customFormat="1" ht="47.25" customHeight="1" x14ac:dyDescent="0.25">
      <c r="A18" s="1">
        <v>12</v>
      </c>
      <c r="B18" s="5" t="s">
        <v>123</v>
      </c>
      <c r="C18" s="7" t="s">
        <v>196</v>
      </c>
      <c r="D18" s="7" t="s">
        <v>250</v>
      </c>
      <c r="E18" s="2">
        <v>30</v>
      </c>
      <c r="F18" s="2" t="s">
        <v>293</v>
      </c>
      <c r="G18" s="2">
        <v>600</v>
      </c>
      <c r="H18" s="2">
        <f t="shared" si="0"/>
        <v>18000</v>
      </c>
    </row>
    <row r="19" spans="1:8" s="4" customFormat="1" ht="34.5" customHeight="1" x14ac:dyDescent="0.25">
      <c r="A19" s="1">
        <v>13</v>
      </c>
      <c r="B19" s="5" t="s">
        <v>124</v>
      </c>
      <c r="C19" s="7" t="s">
        <v>197</v>
      </c>
      <c r="D19" s="6" t="s">
        <v>251</v>
      </c>
      <c r="E19" s="1">
        <v>30</v>
      </c>
      <c r="F19" s="2" t="s">
        <v>293</v>
      </c>
      <c r="G19" s="1">
        <v>200</v>
      </c>
      <c r="H19" s="2">
        <f t="shared" si="0"/>
        <v>6000</v>
      </c>
    </row>
    <row r="20" spans="1:8" s="4" customFormat="1" ht="34.5" customHeight="1" x14ac:dyDescent="0.25">
      <c r="A20" s="1">
        <v>14</v>
      </c>
      <c r="B20" s="5" t="s">
        <v>125</v>
      </c>
      <c r="C20" s="7" t="s">
        <v>198</v>
      </c>
      <c r="D20" s="6" t="s">
        <v>252</v>
      </c>
      <c r="E20" s="2">
        <v>200</v>
      </c>
      <c r="F20" s="2" t="s">
        <v>293</v>
      </c>
      <c r="G20" s="2">
        <v>100</v>
      </c>
      <c r="H20" s="2">
        <f t="shared" si="0"/>
        <v>20000</v>
      </c>
    </row>
    <row r="21" spans="1:8" s="4" customFormat="1" ht="36.75" customHeight="1" x14ac:dyDescent="0.25">
      <c r="A21" s="1">
        <v>15</v>
      </c>
      <c r="B21" s="5" t="s">
        <v>126</v>
      </c>
      <c r="C21" s="7" t="s">
        <v>199</v>
      </c>
      <c r="D21" s="7" t="s">
        <v>253</v>
      </c>
      <c r="E21" s="2">
        <v>100</v>
      </c>
      <c r="F21" s="2" t="s">
        <v>293</v>
      </c>
      <c r="G21" s="2">
        <v>150</v>
      </c>
      <c r="H21" s="2">
        <f t="shared" si="0"/>
        <v>15000</v>
      </c>
    </row>
    <row r="22" spans="1:8" s="4" customFormat="1" ht="67.5" customHeight="1" x14ac:dyDescent="0.25">
      <c r="A22" s="1">
        <v>16</v>
      </c>
      <c r="B22" s="5" t="s">
        <v>127</v>
      </c>
      <c r="C22" s="7" t="s">
        <v>200</v>
      </c>
      <c r="D22" s="6" t="s">
        <v>254</v>
      </c>
      <c r="E22" s="2">
        <v>100</v>
      </c>
      <c r="F22" s="2" t="s">
        <v>292</v>
      </c>
      <c r="G22" s="2">
        <v>200</v>
      </c>
      <c r="H22" s="2">
        <f t="shared" si="0"/>
        <v>20000</v>
      </c>
    </row>
    <row r="23" spans="1:8" s="4" customFormat="1" ht="67.5" customHeight="1" x14ac:dyDescent="0.25">
      <c r="A23" s="1">
        <v>17</v>
      </c>
      <c r="B23" s="5" t="s">
        <v>128</v>
      </c>
      <c r="C23" s="7" t="s">
        <v>201</v>
      </c>
      <c r="D23" s="6" t="s">
        <v>255</v>
      </c>
      <c r="E23" s="2">
        <v>100</v>
      </c>
      <c r="F23" s="2" t="s">
        <v>292</v>
      </c>
      <c r="G23" s="2">
        <v>120</v>
      </c>
      <c r="H23" s="2">
        <f t="shared" si="0"/>
        <v>12000</v>
      </c>
    </row>
    <row r="24" spans="1:8" s="4" customFormat="1" ht="69" customHeight="1" x14ac:dyDescent="0.25">
      <c r="A24" s="1">
        <v>18</v>
      </c>
      <c r="B24" s="5" t="s">
        <v>129</v>
      </c>
      <c r="C24" s="7" t="s">
        <v>202</v>
      </c>
      <c r="D24" s="6" t="s">
        <v>256</v>
      </c>
      <c r="E24" s="2">
        <v>50</v>
      </c>
      <c r="F24" s="2" t="s">
        <v>292</v>
      </c>
      <c r="G24" s="2">
        <v>300</v>
      </c>
      <c r="H24" s="2">
        <f t="shared" si="0"/>
        <v>15000</v>
      </c>
    </row>
    <row r="25" spans="1:8" s="4" customFormat="1" ht="42.75" customHeight="1" x14ac:dyDescent="0.25">
      <c r="A25" s="1">
        <v>19</v>
      </c>
      <c r="B25" s="5" t="s">
        <v>130</v>
      </c>
      <c r="C25" s="7" t="s">
        <v>203</v>
      </c>
      <c r="D25" s="13" t="s">
        <v>257</v>
      </c>
      <c r="E25" s="2">
        <v>180</v>
      </c>
      <c r="F25" s="2" t="s">
        <v>293</v>
      </c>
      <c r="G25" s="2">
        <v>70</v>
      </c>
      <c r="H25" s="2">
        <f t="shared" si="0"/>
        <v>12600</v>
      </c>
    </row>
    <row r="26" spans="1:8" s="4" customFormat="1" ht="42.75" customHeight="1" x14ac:dyDescent="0.25">
      <c r="A26" s="1">
        <v>20</v>
      </c>
      <c r="B26" s="5" t="s">
        <v>131</v>
      </c>
      <c r="C26" s="7" t="s">
        <v>204</v>
      </c>
      <c r="D26" s="13" t="s">
        <v>258</v>
      </c>
      <c r="E26" s="2">
        <v>180</v>
      </c>
      <c r="F26" s="2" t="s">
        <v>293</v>
      </c>
      <c r="G26" s="2">
        <v>50</v>
      </c>
      <c r="H26" s="2">
        <f t="shared" si="0"/>
        <v>9000</v>
      </c>
    </row>
    <row r="27" spans="1:8" s="4" customFormat="1" ht="42.75" customHeight="1" x14ac:dyDescent="0.25">
      <c r="A27" s="1">
        <v>21</v>
      </c>
      <c r="B27" s="5" t="s">
        <v>132</v>
      </c>
      <c r="C27" s="7" t="s">
        <v>205</v>
      </c>
      <c r="D27" s="13" t="s">
        <v>259</v>
      </c>
      <c r="E27" s="2">
        <v>180</v>
      </c>
      <c r="F27" s="2" t="s">
        <v>293</v>
      </c>
      <c r="G27" s="2">
        <v>30</v>
      </c>
      <c r="H27" s="2">
        <f t="shared" si="0"/>
        <v>5400</v>
      </c>
    </row>
    <row r="28" spans="1:8" s="4" customFormat="1" ht="42.75" customHeight="1" x14ac:dyDescent="0.25">
      <c r="A28" s="1">
        <v>22</v>
      </c>
      <c r="B28" s="5" t="s">
        <v>133</v>
      </c>
      <c r="C28" s="7" t="s">
        <v>206</v>
      </c>
      <c r="D28" s="6" t="s">
        <v>260</v>
      </c>
      <c r="E28" s="2">
        <v>150</v>
      </c>
      <c r="F28" s="2" t="s">
        <v>293</v>
      </c>
      <c r="G28" s="2">
        <v>300</v>
      </c>
      <c r="H28" s="2">
        <f t="shared" si="0"/>
        <v>45000</v>
      </c>
    </row>
    <row r="29" spans="1:8" s="4" customFormat="1" ht="42.75" customHeight="1" x14ac:dyDescent="0.25">
      <c r="A29" s="1">
        <v>23</v>
      </c>
      <c r="B29" s="5" t="s">
        <v>134</v>
      </c>
      <c r="C29" s="7" t="s">
        <v>207</v>
      </c>
      <c r="D29" s="6" t="s">
        <v>261</v>
      </c>
      <c r="E29" s="2">
        <v>500</v>
      </c>
      <c r="F29" s="2" t="s">
        <v>293</v>
      </c>
      <c r="G29" s="2">
        <v>300</v>
      </c>
      <c r="H29" s="2">
        <f t="shared" si="0"/>
        <v>150000</v>
      </c>
    </row>
    <row r="30" spans="1:8" s="4" customFormat="1" ht="42.75" customHeight="1" x14ac:dyDescent="0.25">
      <c r="A30" s="1">
        <v>24</v>
      </c>
      <c r="B30" s="5" t="s">
        <v>135</v>
      </c>
      <c r="C30" s="7" t="s">
        <v>208</v>
      </c>
      <c r="D30" s="6" t="s">
        <v>262</v>
      </c>
      <c r="E30" s="2">
        <v>120</v>
      </c>
      <c r="F30" s="2" t="s">
        <v>293</v>
      </c>
      <c r="G30" s="2">
        <v>100</v>
      </c>
      <c r="H30" s="2">
        <f t="shared" si="0"/>
        <v>12000</v>
      </c>
    </row>
    <row r="31" spans="1:8" s="4" customFormat="1" ht="42.75" customHeight="1" x14ac:dyDescent="0.25">
      <c r="A31" s="1">
        <v>25</v>
      </c>
      <c r="B31" s="5" t="s">
        <v>136</v>
      </c>
      <c r="C31" s="7" t="s">
        <v>209</v>
      </c>
      <c r="D31" s="6" t="s">
        <v>263</v>
      </c>
      <c r="E31" s="2">
        <v>800</v>
      </c>
      <c r="F31" s="2" t="s">
        <v>293</v>
      </c>
      <c r="G31" s="2">
        <v>150</v>
      </c>
      <c r="H31" s="2">
        <f t="shared" si="0"/>
        <v>120000</v>
      </c>
    </row>
    <row r="32" spans="1:8" s="4" customFormat="1" ht="42.75" customHeight="1" x14ac:dyDescent="0.25">
      <c r="A32" s="1">
        <v>26</v>
      </c>
      <c r="B32" s="5" t="s">
        <v>137</v>
      </c>
      <c r="C32" s="7" t="s">
        <v>210</v>
      </c>
      <c r="D32" s="6" t="s">
        <v>264</v>
      </c>
      <c r="E32" s="2">
        <v>800</v>
      </c>
      <c r="F32" s="2" t="s">
        <v>293</v>
      </c>
      <c r="G32" s="2">
        <v>170</v>
      </c>
      <c r="H32" s="2">
        <f t="shared" si="0"/>
        <v>136000</v>
      </c>
    </row>
    <row r="33" spans="1:8" s="4" customFormat="1" ht="42.75" customHeight="1" x14ac:dyDescent="0.25">
      <c r="A33" s="1">
        <v>27</v>
      </c>
      <c r="B33" s="5" t="s">
        <v>138</v>
      </c>
      <c r="C33" s="17" t="s">
        <v>211</v>
      </c>
      <c r="D33" s="13" t="s">
        <v>265</v>
      </c>
      <c r="E33" s="2">
        <v>800</v>
      </c>
      <c r="F33" s="2" t="s">
        <v>293</v>
      </c>
      <c r="G33" s="2">
        <v>100</v>
      </c>
      <c r="H33" s="2">
        <f t="shared" si="0"/>
        <v>80000</v>
      </c>
    </row>
    <row r="34" spans="1:8" s="4" customFormat="1" ht="42.75" customHeight="1" x14ac:dyDescent="0.25">
      <c r="A34" s="1">
        <v>28</v>
      </c>
      <c r="B34" s="5" t="s">
        <v>139</v>
      </c>
      <c r="C34" s="7" t="s">
        <v>212</v>
      </c>
      <c r="D34" s="6" t="s">
        <v>266</v>
      </c>
      <c r="E34" s="2">
        <v>150</v>
      </c>
      <c r="F34" s="2" t="s">
        <v>293</v>
      </c>
      <c r="G34" s="2">
        <v>300</v>
      </c>
      <c r="H34" s="2">
        <f t="shared" si="0"/>
        <v>45000</v>
      </c>
    </row>
    <row r="35" spans="1:8" s="4" customFormat="1" ht="42.75" customHeight="1" x14ac:dyDescent="0.25">
      <c r="A35" s="1">
        <v>29</v>
      </c>
      <c r="B35" s="5" t="s">
        <v>140</v>
      </c>
      <c r="C35" s="18" t="s">
        <v>213</v>
      </c>
      <c r="D35" s="20" t="s">
        <v>267</v>
      </c>
      <c r="E35" s="8">
        <v>30</v>
      </c>
      <c r="F35" s="2" t="s">
        <v>293</v>
      </c>
      <c r="G35" s="8">
        <v>3500</v>
      </c>
      <c r="H35" s="2">
        <f t="shared" si="0"/>
        <v>105000</v>
      </c>
    </row>
    <row r="36" spans="1:8" s="4" customFormat="1" ht="42.75" customHeight="1" x14ac:dyDescent="0.25">
      <c r="A36" s="1">
        <v>30</v>
      </c>
      <c r="B36" s="5" t="s">
        <v>141</v>
      </c>
      <c r="C36" s="7" t="s">
        <v>214</v>
      </c>
      <c r="D36" s="6" t="s">
        <v>268</v>
      </c>
      <c r="E36" s="1">
        <v>500</v>
      </c>
      <c r="F36" s="2" t="s">
        <v>293</v>
      </c>
      <c r="G36" s="1">
        <v>50</v>
      </c>
      <c r="H36" s="2">
        <f t="shared" si="0"/>
        <v>25000</v>
      </c>
    </row>
    <row r="37" spans="1:8" s="4" customFormat="1" ht="54" customHeight="1" x14ac:dyDescent="0.25">
      <c r="A37" s="1">
        <v>31</v>
      </c>
      <c r="B37" s="5" t="s">
        <v>142</v>
      </c>
      <c r="C37" s="7" t="s">
        <v>215</v>
      </c>
      <c r="D37" s="6" t="s">
        <v>269</v>
      </c>
      <c r="E37" s="14">
        <v>6000</v>
      </c>
      <c r="F37" s="2" t="s">
        <v>293</v>
      </c>
      <c r="G37" s="14">
        <v>80</v>
      </c>
      <c r="H37" s="2">
        <f t="shared" si="0"/>
        <v>480000</v>
      </c>
    </row>
    <row r="38" spans="1:8" s="4" customFormat="1" ht="53.25" customHeight="1" x14ac:dyDescent="0.25">
      <c r="A38" s="1">
        <v>32</v>
      </c>
      <c r="B38" s="5" t="s">
        <v>143</v>
      </c>
      <c r="C38" s="7" t="s">
        <v>216</v>
      </c>
      <c r="D38" s="6" t="s">
        <v>270</v>
      </c>
      <c r="E38" s="2">
        <v>35000</v>
      </c>
      <c r="F38" s="2" t="s">
        <v>293</v>
      </c>
      <c r="G38" s="2">
        <v>15</v>
      </c>
      <c r="H38" s="2">
        <f t="shared" si="0"/>
        <v>525000</v>
      </c>
    </row>
    <row r="39" spans="1:8" s="25" customFormat="1" ht="54" customHeight="1" x14ac:dyDescent="0.25">
      <c r="A39" s="1">
        <v>33</v>
      </c>
      <c r="B39" s="21" t="s">
        <v>144</v>
      </c>
      <c r="C39" s="22" t="s">
        <v>217</v>
      </c>
      <c r="D39" s="23" t="s">
        <v>271</v>
      </c>
      <c r="E39" s="24">
        <v>20000</v>
      </c>
      <c r="F39" s="2" t="s">
        <v>293</v>
      </c>
      <c r="G39" s="24">
        <v>50</v>
      </c>
      <c r="H39" s="14">
        <f t="shared" si="0"/>
        <v>1000000</v>
      </c>
    </row>
    <row r="40" spans="1:8" s="25" customFormat="1" ht="54" customHeight="1" x14ac:dyDescent="0.25">
      <c r="A40" s="1">
        <v>34</v>
      </c>
      <c r="B40" s="21" t="s">
        <v>145</v>
      </c>
      <c r="C40" s="22" t="s">
        <v>218</v>
      </c>
      <c r="D40" s="23" t="s">
        <v>272</v>
      </c>
      <c r="E40" s="24">
        <v>5000</v>
      </c>
      <c r="F40" s="2" t="s">
        <v>293</v>
      </c>
      <c r="G40" s="24">
        <v>70</v>
      </c>
      <c r="H40" s="14">
        <f t="shared" si="0"/>
        <v>350000</v>
      </c>
    </row>
    <row r="41" spans="1:8" s="4" customFormat="1" ht="54" customHeight="1" x14ac:dyDescent="0.25">
      <c r="A41" s="1">
        <v>35</v>
      </c>
      <c r="B41" s="21" t="s">
        <v>146</v>
      </c>
      <c r="C41" s="22" t="s">
        <v>219</v>
      </c>
      <c r="D41" s="23" t="s">
        <v>273</v>
      </c>
      <c r="E41" s="24">
        <v>10</v>
      </c>
      <c r="F41" s="2" t="s">
        <v>293</v>
      </c>
      <c r="G41" s="24">
        <v>10000</v>
      </c>
      <c r="H41" s="2">
        <f t="shared" si="0"/>
        <v>100000</v>
      </c>
    </row>
    <row r="42" spans="1:8" s="4" customFormat="1" ht="45" customHeight="1" x14ac:dyDescent="0.25">
      <c r="A42" s="1">
        <v>36</v>
      </c>
      <c r="B42" s="5" t="s">
        <v>147</v>
      </c>
      <c r="C42" s="7" t="s">
        <v>220</v>
      </c>
      <c r="D42" s="6" t="s">
        <v>274</v>
      </c>
      <c r="E42" s="14">
        <v>10</v>
      </c>
      <c r="F42" s="2" t="s">
        <v>293</v>
      </c>
      <c r="G42" s="14">
        <v>800</v>
      </c>
      <c r="H42" s="2">
        <f t="shared" si="0"/>
        <v>8000</v>
      </c>
    </row>
    <row r="43" spans="1:8" s="4" customFormat="1" ht="50.25" customHeight="1" x14ac:dyDescent="0.25">
      <c r="A43" s="1">
        <v>37</v>
      </c>
      <c r="B43" s="5" t="s">
        <v>148</v>
      </c>
      <c r="C43" s="7" t="s">
        <v>221</v>
      </c>
      <c r="D43" s="6" t="s">
        <v>275</v>
      </c>
      <c r="E43" s="14">
        <v>50</v>
      </c>
      <c r="F43" s="2" t="s">
        <v>293</v>
      </c>
      <c r="G43" s="14">
        <v>300</v>
      </c>
      <c r="H43" s="2">
        <f t="shared" si="0"/>
        <v>15000</v>
      </c>
    </row>
    <row r="44" spans="1:8" s="4" customFormat="1" ht="120" customHeight="1" x14ac:dyDescent="0.25">
      <c r="A44" s="1">
        <v>38</v>
      </c>
      <c r="B44" s="5" t="s">
        <v>149</v>
      </c>
      <c r="C44" s="15" t="s">
        <v>222</v>
      </c>
      <c r="D44" s="13" t="s">
        <v>276</v>
      </c>
      <c r="E44" s="14">
        <v>30</v>
      </c>
      <c r="F44" s="2" t="s">
        <v>293</v>
      </c>
      <c r="G44" s="14">
        <v>2000</v>
      </c>
      <c r="H44" s="2">
        <f t="shared" si="0"/>
        <v>60000</v>
      </c>
    </row>
    <row r="45" spans="1:8" s="4" customFormat="1" ht="54.75" customHeight="1" x14ac:dyDescent="0.25">
      <c r="A45" s="1">
        <v>39</v>
      </c>
      <c r="B45" s="5" t="s">
        <v>150</v>
      </c>
      <c r="C45" s="6" t="s">
        <v>223</v>
      </c>
      <c r="D45" s="6" t="s">
        <v>277</v>
      </c>
      <c r="E45" s="14">
        <v>600</v>
      </c>
      <c r="F45" s="2" t="s">
        <v>293</v>
      </c>
      <c r="G45" s="14">
        <v>200</v>
      </c>
      <c r="H45" s="2">
        <f t="shared" si="0"/>
        <v>120000</v>
      </c>
    </row>
    <row r="46" spans="1:8" s="4" customFormat="1" ht="50.25" customHeight="1" x14ac:dyDescent="0.25">
      <c r="A46" s="1">
        <v>40</v>
      </c>
      <c r="B46" s="5" t="s">
        <v>151</v>
      </c>
      <c r="C46" s="13" t="s">
        <v>224</v>
      </c>
      <c r="D46" s="13" t="s">
        <v>278</v>
      </c>
      <c r="E46" s="14">
        <v>200</v>
      </c>
      <c r="F46" s="2" t="s">
        <v>293</v>
      </c>
      <c r="G46" s="14">
        <v>500</v>
      </c>
      <c r="H46" s="2">
        <f t="shared" si="0"/>
        <v>100000</v>
      </c>
    </row>
    <row r="47" spans="1:8" s="4" customFormat="1" ht="105.75" customHeight="1" x14ac:dyDescent="0.25">
      <c r="A47" s="1">
        <v>41</v>
      </c>
      <c r="B47" s="5" t="s">
        <v>152</v>
      </c>
      <c r="C47" s="6" t="s">
        <v>225</v>
      </c>
      <c r="D47" s="6" t="s">
        <v>279</v>
      </c>
      <c r="E47" s="14">
        <v>600</v>
      </c>
      <c r="F47" s="2" t="s">
        <v>293</v>
      </c>
      <c r="G47" s="14">
        <v>600</v>
      </c>
      <c r="H47" s="2">
        <f t="shared" si="0"/>
        <v>360000</v>
      </c>
    </row>
    <row r="48" spans="1:8" s="4" customFormat="1" ht="48.75" customHeight="1" x14ac:dyDescent="0.25">
      <c r="A48" s="1">
        <v>42</v>
      </c>
      <c r="B48" s="5" t="s">
        <v>156</v>
      </c>
      <c r="C48" s="6" t="s">
        <v>226</v>
      </c>
      <c r="D48" s="6" t="s">
        <v>280</v>
      </c>
      <c r="E48" s="2">
        <v>400</v>
      </c>
      <c r="F48" s="2" t="s">
        <v>293</v>
      </c>
      <c r="G48" s="2">
        <v>100</v>
      </c>
      <c r="H48" s="2">
        <f t="shared" si="0"/>
        <v>40000</v>
      </c>
    </row>
    <row r="49" spans="1:8" ht="66.75" customHeight="1" x14ac:dyDescent="0.25">
      <c r="A49" s="1">
        <v>43</v>
      </c>
      <c r="B49" s="5" t="s">
        <v>153</v>
      </c>
      <c r="C49" s="5" t="s">
        <v>227</v>
      </c>
      <c r="D49" s="6" t="s">
        <v>281</v>
      </c>
      <c r="E49" s="14">
        <v>200</v>
      </c>
      <c r="F49" s="2" t="s">
        <v>293</v>
      </c>
      <c r="G49" s="14">
        <v>350</v>
      </c>
      <c r="H49" s="2">
        <f t="shared" si="0"/>
        <v>70000</v>
      </c>
    </row>
    <row r="50" spans="1:8" ht="72.75" customHeight="1" x14ac:dyDescent="0.25">
      <c r="A50" s="1">
        <v>44</v>
      </c>
      <c r="B50" s="5" t="s">
        <v>154</v>
      </c>
      <c r="C50" s="5" t="s">
        <v>228</v>
      </c>
      <c r="D50" s="6" t="s">
        <v>282</v>
      </c>
      <c r="E50" s="14">
        <v>200</v>
      </c>
      <c r="F50" s="2" t="s">
        <v>293</v>
      </c>
      <c r="G50" s="14">
        <v>450</v>
      </c>
      <c r="H50" s="2">
        <f t="shared" si="0"/>
        <v>90000</v>
      </c>
    </row>
    <row r="51" spans="1:8" ht="69.75" customHeight="1" x14ac:dyDescent="0.25">
      <c r="A51" s="1">
        <v>45</v>
      </c>
      <c r="B51" s="5" t="s">
        <v>155</v>
      </c>
      <c r="C51" s="5" t="s">
        <v>229</v>
      </c>
      <c r="D51" s="6" t="s">
        <v>283</v>
      </c>
      <c r="E51" s="14">
        <v>200</v>
      </c>
      <c r="F51" s="2" t="s">
        <v>293</v>
      </c>
      <c r="G51" s="14">
        <v>600</v>
      </c>
      <c r="H51" s="2">
        <f t="shared" si="0"/>
        <v>120000</v>
      </c>
    </row>
    <row r="52" spans="1:8" ht="37.5" customHeight="1" x14ac:dyDescent="0.25">
      <c r="A52" s="1">
        <v>46</v>
      </c>
      <c r="B52" s="5" t="s">
        <v>157</v>
      </c>
      <c r="C52" s="6" t="s">
        <v>230</v>
      </c>
      <c r="D52" s="6" t="s">
        <v>284</v>
      </c>
      <c r="E52" s="2">
        <v>5000</v>
      </c>
      <c r="F52" s="2" t="s">
        <v>293</v>
      </c>
      <c r="G52" s="2">
        <v>10</v>
      </c>
      <c r="H52" s="2">
        <f t="shared" si="0"/>
        <v>50000</v>
      </c>
    </row>
    <row r="53" spans="1:8" ht="37.5" customHeight="1" x14ac:dyDescent="0.25">
      <c r="A53" s="1">
        <v>47</v>
      </c>
      <c r="B53" s="5" t="s">
        <v>167</v>
      </c>
      <c r="C53" s="6" t="s">
        <v>231</v>
      </c>
      <c r="D53" s="6" t="s">
        <v>285</v>
      </c>
      <c r="E53" s="2">
        <v>20000</v>
      </c>
      <c r="F53" s="2" t="s">
        <v>293</v>
      </c>
      <c r="G53" s="2">
        <v>4</v>
      </c>
      <c r="H53" s="2">
        <f t="shared" si="0"/>
        <v>80000</v>
      </c>
    </row>
    <row r="54" spans="1:8" ht="54.75" customHeight="1" x14ac:dyDescent="0.25">
      <c r="A54" s="1">
        <v>48</v>
      </c>
      <c r="B54" s="5" t="s">
        <v>115</v>
      </c>
      <c r="C54" s="19" t="s">
        <v>232</v>
      </c>
      <c r="D54" s="6" t="s">
        <v>286</v>
      </c>
      <c r="E54" s="2">
        <v>300</v>
      </c>
      <c r="F54" s="2" t="s">
        <v>293</v>
      </c>
      <c r="G54" s="2">
        <v>250</v>
      </c>
      <c r="H54" s="2">
        <f t="shared" si="0"/>
        <v>75000</v>
      </c>
    </row>
    <row r="55" spans="1:8" ht="54.75" customHeight="1" x14ac:dyDescent="0.25">
      <c r="A55" s="1">
        <v>49</v>
      </c>
      <c r="B55" s="5" t="s">
        <v>158</v>
      </c>
      <c r="C55" s="19" t="s">
        <v>233</v>
      </c>
      <c r="D55" s="7" t="s">
        <v>287</v>
      </c>
      <c r="E55" s="2">
        <v>50</v>
      </c>
      <c r="F55" s="2" t="s">
        <v>293</v>
      </c>
      <c r="G55" s="2">
        <v>1800</v>
      </c>
      <c r="H55" s="2">
        <f t="shared" si="0"/>
        <v>90000</v>
      </c>
    </row>
    <row r="56" spans="1:8" ht="54.75" customHeight="1" x14ac:dyDescent="0.25">
      <c r="A56" s="1">
        <v>50</v>
      </c>
      <c r="B56" s="5" t="s">
        <v>159</v>
      </c>
      <c r="C56" s="19" t="s">
        <v>234</v>
      </c>
      <c r="D56" s="7" t="s">
        <v>288</v>
      </c>
      <c r="E56" s="2">
        <v>100</v>
      </c>
      <c r="F56" s="2" t="s">
        <v>293</v>
      </c>
      <c r="G56" s="2">
        <v>200</v>
      </c>
      <c r="H56" s="2">
        <f t="shared" si="0"/>
        <v>20000</v>
      </c>
    </row>
    <row r="57" spans="1:8" ht="48" customHeight="1" x14ac:dyDescent="0.25">
      <c r="A57" s="1">
        <v>51</v>
      </c>
      <c r="B57" s="5" t="s">
        <v>160</v>
      </c>
      <c r="C57" s="7" t="s">
        <v>235</v>
      </c>
      <c r="D57" s="6" t="s">
        <v>289</v>
      </c>
      <c r="E57" s="2">
        <v>2400</v>
      </c>
      <c r="F57" s="2" t="s">
        <v>293</v>
      </c>
      <c r="G57" s="2">
        <v>100</v>
      </c>
      <c r="H57" s="2">
        <f t="shared" si="0"/>
        <v>240000</v>
      </c>
    </row>
    <row r="58" spans="1:8" s="3" customFormat="1" ht="90" customHeight="1" x14ac:dyDescent="0.25">
      <c r="A58" s="1">
        <v>52</v>
      </c>
      <c r="B58" s="21" t="s">
        <v>161</v>
      </c>
      <c r="C58" s="15" t="s">
        <v>236</v>
      </c>
      <c r="D58" s="13" t="s">
        <v>290</v>
      </c>
      <c r="E58" s="14">
        <v>200</v>
      </c>
      <c r="F58" s="2" t="s">
        <v>293</v>
      </c>
      <c r="G58" s="14">
        <v>650</v>
      </c>
      <c r="H58" s="14">
        <f t="shared" si="0"/>
        <v>130000</v>
      </c>
    </row>
    <row r="59" spans="1:8" s="3" customFormat="1" ht="48" customHeight="1" x14ac:dyDescent="0.25">
      <c r="A59" s="1">
        <v>53</v>
      </c>
      <c r="B59" s="21" t="s">
        <v>162</v>
      </c>
      <c r="C59" s="15" t="s">
        <v>237</v>
      </c>
      <c r="D59" s="15" t="s">
        <v>291</v>
      </c>
      <c r="E59" s="14">
        <v>5000</v>
      </c>
      <c r="F59" s="2" t="s">
        <v>293</v>
      </c>
      <c r="G59" s="14">
        <v>100</v>
      </c>
      <c r="H59" s="14">
        <f t="shared" si="0"/>
        <v>500000</v>
      </c>
    </row>
  </sheetData>
  <mergeCells count="5">
    <mergeCell ref="A1:H1"/>
    <mergeCell ref="A2:H2"/>
    <mergeCell ref="A3:H3"/>
    <mergeCell ref="A4:H4"/>
    <mergeCell ref="A5:H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2026-01-16T06:21:47Z</cp:lastPrinted>
  <dcterms:created xsi:type="dcterms:W3CDTF">2019-11-19T05:54:01Z</dcterms:created>
  <dcterms:modified xsi:type="dcterms:W3CDTF">2026-01-29T14:47:00Z</dcterms:modified>
</cp:coreProperties>
</file>