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USER\Desktop\2026\26-35 ԲՆԱ 6\"/>
    </mc:Choice>
  </mc:AlternateContent>
  <xr:revisionPtr revIDLastSave="0" documentId="13_ncr:1_{0BAF9B95-5CD3-486B-AB6E-DF1D9D8B91EB}" xr6:coauthVersionLast="47" xr6:coauthVersionMax="47" xr10:uidLastSave="{00000000-0000-0000-0000-000000000000}"/>
  <bookViews>
    <workbookView xWindow="12072" yWindow="84" windowWidth="10116" windowHeight="12240" xr2:uid="{00000000-000D-0000-FFFF-FFFF00000000}"/>
  </bookViews>
  <sheets>
    <sheet name="ARM" sheetId="4" r:id="rId1"/>
    <sheet name="RUS" sheetId="1" r:id="rId2"/>
  </sheets>
  <calcPr calcId="181029"/>
</workbook>
</file>

<file path=xl/calcChain.xml><?xml version="1.0" encoding="utf-8"?>
<calcChain xmlns="http://schemas.openxmlformats.org/spreadsheetml/2006/main">
  <c r="H75" i="4" l="1"/>
  <c r="H74" i="4"/>
  <c r="H73" i="4"/>
  <c r="H72" i="4"/>
  <c r="H71" i="4"/>
  <c r="H70" i="4"/>
  <c r="H69" i="4"/>
  <c r="H68" i="4"/>
  <c r="H67" i="4"/>
  <c r="H66" i="4"/>
  <c r="H65" i="4"/>
  <c r="H64" i="4"/>
  <c r="H63" i="4"/>
  <c r="H62" i="4"/>
  <c r="H61" i="4"/>
  <c r="H60" i="4"/>
  <c r="H59" i="4"/>
  <c r="H58" i="4"/>
  <c r="H57" i="4"/>
  <c r="H56" i="4"/>
  <c r="H55"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H3" i="4"/>
  <c r="H75" i="1" l="1"/>
  <c r="H50" i="1"/>
  <c r="H51" i="1"/>
  <c r="H52" i="1"/>
  <c r="H53" i="1"/>
  <c r="H54" i="1"/>
  <c r="H55" i="1"/>
  <c r="H56" i="1"/>
  <c r="H57" i="1"/>
  <c r="H58" i="1"/>
  <c r="H59" i="1"/>
  <c r="H60" i="1"/>
  <c r="H61" i="1"/>
  <c r="H62" i="1"/>
  <c r="H63" i="1"/>
  <c r="H64" i="1"/>
  <c r="H65" i="1"/>
  <c r="H66" i="1"/>
  <c r="H67" i="1"/>
  <c r="H68" i="1"/>
  <c r="H69" i="1"/>
  <c r="H70" i="1"/>
  <c r="H71" i="1"/>
  <c r="H72" i="1"/>
  <c r="H73" i="1"/>
  <c r="H74"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3" i="1"/>
</calcChain>
</file>

<file path=xl/sharedStrings.xml><?xml version="1.0" encoding="utf-8"?>
<sst xmlns="http://schemas.openxmlformats.org/spreadsheetml/2006/main" count="610" uniqueCount="394">
  <si>
    <t>Չափման միավոր</t>
  </si>
  <si>
    <t>Քանակ</t>
  </si>
  <si>
    <t>հատ</t>
  </si>
  <si>
    <t>N</t>
  </si>
  <si>
    <t>Ասեղ 20G</t>
  </si>
  <si>
    <t>Անվանում</t>
  </si>
  <si>
    <t>Տեխնիկական բնութագիր</t>
  </si>
  <si>
    <t>Միավորի գնման գին</t>
  </si>
  <si>
    <t xml:space="preserve">Տրանսպորտային մանրէազերծ զոնդ-խծուծ փորձանոթով, ստերիլ, առանց միջավայրի </t>
  </si>
  <si>
    <t xml:space="preserve">Ձողիկ բամբակյա գլխով քսուք վերցնելու համար, առանց փորձանոթի, ստերիլ,առանց միջավայրի, անհատական փաթեթավորված։ Որակի սերտիֆիկատի առկայություն: </t>
  </si>
  <si>
    <t>Տրանսպորտային մանրէազերծ զոնդ-խծուծ փորձանոթով, ստերիլ, միջավայրով</t>
  </si>
  <si>
    <t xml:space="preserve">Ասեղ 20G, ստերիլ, մեկանգամյա օգտագործման։ Որակի սերտիֆիկատի առկայություն։ </t>
  </si>
  <si>
    <t xml:space="preserve">Տրանսպորտային մանրէազերծ զոնդ-խծուծ փորձանոթով, ստերիլ, միջավայրով։ Որակի սերտիֆիկատի առկայություն: </t>
  </si>
  <si>
    <t>Մեզի ստերիլ փորձանոթ</t>
  </si>
  <si>
    <t xml:space="preserve">Գլանաձև պլաստմասե ստերիլ փորձանոթ, տրամագիծը 16-17մմ, երկարությունը 100 մմ, ծավալը 10-12 մլ, որը նախատեսված է UF-4000+UC-3500 վերլուծիչների համար։ Ֆորմատ` 1 հատ: Ֆիրմային նշանի առկայություն: </t>
  </si>
  <si>
    <t xml:space="preserve">Նախատեսված է՝ Xprinter xp-235b տպիչի համար, ֆորմատ՝ 43 x 25 մմ։ Ֆիրմային նշանի առկայություն:  </t>
  </si>
  <si>
    <t xml:space="preserve">Ձողիկ բամբակյա գլխով քսուք վերցնելու համար, փորձանոթով, ստերիլ, անհատական փաթեթավորված։ Որակի սերտիֆիկատի առկայություն: </t>
  </si>
  <si>
    <t>Գումար</t>
  </si>
  <si>
    <t xml:space="preserve">Կաթոցիկի ծայրակալ 1000-5000մկլ </t>
  </si>
  <si>
    <t>Հասակաչափ մեծահասակի</t>
  </si>
  <si>
    <t>Մեծահասակների համար նախատեսված հասակաչափ՝ նվազագույնը 0-2մ չափման միջակայքով, աստիճանավորումը՝ 5մմ։</t>
  </si>
  <si>
    <t>Սառնարանային ջերմաչափ</t>
  </si>
  <si>
    <t>լրակազմ</t>
  </si>
  <si>
    <t xml:space="preserve">Ջերմային թուղթ Stat Fax ապարատի համար 57մմ*30մ։ Որակի հավաստագրի առկայություն։ </t>
  </si>
  <si>
    <t>Ջերմային թուղթ Stat Fax ապարատի համար</t>
  </si>
  <si>
    <t xml:space="preserve">Էրգոնոմիկ և չսահող բռնակով, 11G*10սմ, ուղղորդիչով և տռոակարով: Նմուշառման ձողը գդալաձև բացվածքով կամ սեղմիչաձև ծայրով։ Պատրաստված բարձր որակի բժշկական պողպատից, միանվագ օգտագործման համար: Որակի սերտիֆիկատի առկայություն։ </t>
  </si>
  <si>
    <t xml:space="preserve">Էրգոնոմիկ և չսահող բռնակով, 11G*15սմ, ուղղորդիչով և տռոակարով: Նմուշառման ձողը գդալաձև բացվածքով կամ սեղմիչաձև ծայրով։ Պատրաստված բարձր որակի բժշկական պողպատից, միանվագ օգտագործման համար: Որակի սերտիֆիկատի առկայություն։ </t>
  </si>
  <si>
    <t>Ասեղ տրեպանոբիոպսիայի 11G*10սմ</t>
  </si>
  <si>
    <t>Ասեղ տրեպանոբիոպսիայի 11G*15սմ</t>
  </si>
  <si>
    <t>Sysmex XN-1000 վերլուծիչի խնամքի համար անհրաժեշտ պահեստամասեր</t>
  </si>
  <si>
    <t>Sysmex XN-350 վերլուծիչի խնամքի համար անհրաժեշտ պահեստամասերի հավաքածու</t>
  </si>
  <si>
    <t>Sysmex XN-350 վերլուծիչի խնամքի համար անհրաժեշտ պահեստամասերի հավաքածու, որը ներառում է ներկառուցված թափոնի խողովակ BPT 3x5, օդի պոմպի հավաքածու, ստուգիչ` XN-L Check L1, ստուգիչ` XN-L Check L2, ստուգիչ` XN-L Check L3, կալիբրատոր։ Ստուգումը և տեղադրումը արտոնագրված մասնագետների կողմից։</t>
  </si>
  <si>
    <t>Տրանսպորտային մանրէազերծ զոնդ-խծուծ առանց փորձանոթի, ստերիլ, առանց միջավայրի</t>
  </si>
  <si>
    <t>Մանրէասպան (օդի վարակազերծման) լամպ</t>
  </si>
  <si>
    <t>Մանրէասպան (օդի վարակազերծման) լամպ, 30 վատտ, երկարությունը՝ 45 սմ, տրամագիծը 2 սմ։</t>
  </si>
  <si>
    <t>ԷՍԳ լարերի հավաքածու</t>
  </si>
  <si>
    <t>Իմունոլոգիական վերլուծիչ cobas e411 խնամքի համար անհրաժեշտ պահեստամասեր</t>
  </si>
  <si>
    <t>Շարժական պատգարակային սայլակ</t>
  </si>
  <si>
    <t>Շարժական պատգարակային սայլակ, գլխի մասը կարգավորվող։ Ընդհանուր կազապարը չժանգոտվող պողպատից, երեսպատումը բարձրակարգ կաշվով, ախտահանվող։ Լայնությունը՝ նվազագույնը 65սմ, բարձրությունը՝ նվազագույնը 70սմ, երկարությունը՝ նվազագույնը 180սմ։ Բոլոր չորս անիցները պետք է լինեն կառավարվող և ունենան արգելակներ։</t>
  </si>
  <si>
    <t>ԲԺՇԿԱԿԱՆ ԱՊՐԱՆՔՆԵՐԻ ՁԵՌՔԲԵՐՈՒՄ ՆԱԽԱՏԵՍՎԱԾ 2026 ԹՎԱԿԱՆԻ ՀԱՄԱՐ</t>
  </si>
  <si>
    <t xml:space="preserve">Սառնարանային ջերմաչափ նվազագույնը -10˚C-+20˚C ջերմային դիապազոնով։ </t>
  </si>
  <si>
    <t>Իմունոլոգիական վերլուծիչ cobas e411 խնամքի հավաքածու 1 տարվա համար: Ներառում է՝ Խնամքի հավաքածու 12 ամսվա 1  հատ, խնամքի հավաքածու 6 ամսվա 1 հատ, Cell Check 2 հատ, Blank cell 2 հատ, SAP 1 հատ, սեղմիչ փականի խողովակ 4 հատ: Օրիգինալ: Ֆորմատ՝ հատ: Նոր, չօգտագործված: Երաշխիքային ժամկետը՝ տեղադրման պահից առնվազն 12 ամիս: Խնամքի հավաքածուի տեղադրումը պետք է իրականացվի արտադրող ընկերության կողմից սերտիֆիկացված մասնագետի կողմից։</t>
  </si>
  <si>
    <t xml:space="preserve"> Թեք դիզայնով, որի շնորհիվ նվազեցվում է հիվանդի մաշկի հյուսվածքների վնասումը: Նյութը սիլիկոն, ասեղի չափը 16G: Բաղկացած երակային և զարկերակային ֆիստուլաներից՝ տարբերակված գույներով՝ կարմիր զարկերակի համար և կապույտ երակի համար: Ստերիլ փաթեթավորմամբ:
Ասեղի տրամագիծը 1.5մմ-1.55մմ: Ասեղի երկարությունը ոչ ավել քան 25մմ: Խողովակի երկարությունը ոչ պակաս 150մմ-ից: Որակի սերտիֆիկատի առկայություն։</t>
  </si>
  <si>
    <t xml:space="preserve">Թեք դիզայնով, որի շնորհիվ նվազեցվում է հիվանդի մաշկի հյուսվածքների վնասը: Նյութը սիլիկոն, ասեղի չափը 17G: Բաղկացած երակային և զարկերակային ֆիստուլաներից՝ տարբերակված են գույներով՝ կարմիր   զարկերակի համար և կապույտ երակի համար: Ստերիլ փաթեթավորմամբ: Ասեղի տրամագիծը 1.5մմ-1.55մմ: Ասեղի երկարությունը ոչ ավել քան 25մմ: Խողովակի երկարությունը ոչ պակաս 150մմ-ից: Որակի սերտիֆիկատի առկայություն։ </t>
  </si>
  <si>
    <t>Հեմոդիալիզի արյան զտիչներ ֆիլտր LF L200</t>
  </si>
  <si>
    <t>Հեմոդիալիզատորի մակերեսը 2,0 (±0,1) մ2, զտման գործակիցը 80 մլ/ժ,  Որակի սերտիֆիկատի առկայություն։</t>
  </si>
  <si>
    <t>Հեմոդիալիզի արյան զտիչներ ֆիլտր HF H200</t>
  </si>
  <si>
    <t>Արյան հոսքագիծ-արյան խողովակների հավաքածու հեմոդիալիզի համար</t>
  </si>
  <si>
    <t>Արյան հոսքագիծ հավելյալ փոխներարկման համակարգի պարունակությամբ, Gambro կամ Dialog+ սարքերին համապատասխան կամ համարժեք: Արյունատար խողովակը պատրաստված բժշկական կարգի PVC նյութից։ Ստերիլ, մեկանգամյա օգտագործման: Պոմպի չափսերը 8*12 մմ: Որակի սերտիֆիկատի առկայություն։</t>
  </si>
  <si>
    <t>Հեմոդիալիզի սարքի թթվային խտանյութի լուծույթ</t>
  </si>
  <si>
    <t>Թթվային խտանյութ՝ տարողությունը 10լ։ Հեղուկ թթվային (ցիտրատ) խտանյութ հեմոդիալիզի պրոցեդուրաների համար, նախատեսված է 1/44 նոսրացման համար։ Պատրաստի դիալիզի լուծույթի էլեկտրոլիտային բաղադրությունը, երբ խառնվում է հեմոդիալիզի մեքենայի մեջ քարթրիջի լուծույթի հետ ․
Na - ոչ պակաս քան 138 մմոլ/լ
K - ոչ պակաս քան 3 մմոլ/լ
Ca- ոչ պակաս քան 1,25 մմոլ/լ
Mg - ոչ պակաս քան 0,5 մմոլ/լ
CH3COO - ոչ պակաս քան 3 մմոլ/լ
Cl - ոչ պակաս քան 109,5մմոլ/լ
HCO3- ոչ պակաս քան 32 մմոլ/լ:  
Որակի սերտիֆիկատի առկայություն։</t>
  </si>
  <si>
    <t>Հեմոդիալիզի սարքի հիմնային խտանյութի քարթրիջ</t>
  </si>
  <si>
    <r>
      <t>Հիմնային խտանյութի քարթրիջ՝ Gambro կամ Dialog+ սարքերին համապատասխան կամ համարժեք: Պարունակությունը՝ 650գ NaHCO</t>
    </r>
    <r>
      <rPr>
        <sz val="8"/>
        <color theme="1"/>
        <rFont val="GHEA Grapalat"/>
        <family val="3"/>
      </rPr>
      <t xml:space="preserve">3։  </t>
    </r>
    <r>
      <rPr>
        <sz val="10"/>
        <color theme="1"/>
        <rFont val="GHEA Grapalat"/>
        <family val="3"/>
      </rPr>
      <t>Որակի սերտիֆիկատի առկայություն։</t>
    </r>
  </si>
  <si>
    <t>Ֆիստուլային ասեղ նախատեսված հեմոդիալիզի համար 16G</t>
  </si>
  <si>
    <t xml:space="preserve">Ֆիստուլային ասեղ նախատեսված հեմոդիալիզի համար 17G </t>
  </si>
  <si>
    <t xml:space="preserve">Sysmex XN-1000-ի համար նախատեսված փական </t>
  </si>
  <si>
    <t>Sysmex XN-1000-ի համար նախատեսված փական NO.144: Որակի սերտիֆիկատի առկայություն։</t>
  </si>
  <si>
    <t>cobas c311-ի բիոքիմիական վերլուծիչի համար նախատեսված 12 ամսվա տեխնիկական խնամքի հավաքածու։ Ներառում է՝ օդի զտիչ, լվացող ասեղների ծայրակալ 3 հատ, մխոցների ներդիրների հավաքածու, օպտիկական զտիչ, ուլտրաձայնային խառնիչի կափարիչ։ Տեղադրում և սարքի ստուգումը արտոնագրված մասնագետի կողմից։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</si>
  <si>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Cobas b221 սարքի տարեկան խնամքի հավաքածու</t>
  </si>
  <si>
    <t>Խնամքի հավաքածու 1 տարվա համար KIT MAINTENANCE 1 YEAR COBAS C311</t>
  </si>
  <si>
    <t>CompactMAX անալիզատորների խնամքի հավաքածու 1 տարվա համար: Ներառում է՝ խնամքի հավաքածու 6Ա – 1 հատ, խնամքի հավաքածու 12Ա – 1 հատ, վակուում պոմպի խնամքի հավաքածու – 1 հատ, սառեցնող պոմպի խնամքի հավաքածու – 1 հատ, վալկոր պոմպի խնամքի հավաքածու – 1 հատ, նմուշառման Ասեղ Ն1 – 1 հատ, նմուշառման ասեղ Ն2 – 1 հատ, նմուշառման ասեղ Ն3 – 1 հատ, օդի զտիչ – 1 հատ, ջրի զտիչ – 1 հատ, նմուշառման ասեղի ներդիրների հավաքածու – 1 հատ, սառեցնող հեղուկ – 1 հատ։ Օրիգինալ: Ֆորմատ՝ հատ: Նոր, չօգտագործված: Երաշխիքային ժամկետը՝ տեղադրման պահից 12 ամսից ոչ պակաս: Նախատեսված CompactMAX անալիզատորների համար, որոնք կարող են աշխատել միայն օրիգինալ խնամքի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t>
  </si>
  <si>
    <t>Sysmex XN-1000 վերլուծիչի խնամքի համար անհրաժեշտ պահեստամասեր՝ ներկառուցված թափոնի խողովակ, ներկառուցված սիլիկոնե խողովակ, ներկառուցված մխոց No.31, ներկառուցված մխոց No.30, ներկառուցված մխոց No.32, կոմպրեսսորի խնամքի հավաքածու, ստուգիչ, կալիբրատոր, վակուումի զտիչ, ճնշման զտիչ։ Ստուգումը և տեղադրումը արտոնագրված մասնագետների կողմից։</t>
  </si>
  <si>
    <t xml:space="preserve">Քլորհեքսիդինի ջրային լուծույթ 0.02% </t>
  </si>
  <si>
    <t xml:space="preserve"> Քլորհեքսիդինի ջրային լուծույթ 0.02% ։ Անտիսեպտիկ միջոց է ։ Ֆորմատ՝ 1լ տարաներով։ Որակի սերտիֆիկատի առկայություն։ </t>
  </si>
  <si>
    <t>լ</t>
  </si>
  <si>
    <t>Փական ն/ե կաթետրի համար (Խցան ներարկման թաղանթով )</t>
  </si>
  <si>
    <t>Փական ն/ե կաթետրի համար, հարթ մակերեսով, լուեր լոք միացումով, ինյեկցիոն թաղանթով։ Լցման ծավալը 0,16մլ (± 1 %), չպետք է պարունակի լատեքս: Որակի սերտիֆիկատի առկայություն։ Յուրաքանչյուր խմբաքանակի մատակարարման ժամանակ անհրաժեշտ է ներկայացնել ապրանքի ստերիլությունը հավաստող տեղեկանք՝ լիցենզավորված հաստատության կողմից։</t>
  </si>
  <si>
    <t>Նատրիումի ցիտրատ 4% 250մլ</t>
  </si>
  <si>
    <t xml:space="preserve">Նատրիումի ցիտրատի 4% լուծույթ 250մլ, փաթեթ: Որակի սերտիֆիկատի առկայություն։ </t>
  </si>
  <si>
    <t>Լուբրիգել դոնդող 50գ</t>
  </si>
  <si>
    <t>Ստերիլ, ջրալույծ գել 50գ։ Որակի սերտիֆիկատի առկայություն։</t>
  </si>
  <si>
    <t>Միանվագ օգտագործման ստերիլ ծածկեր, վիրահատական</t>
  </si>
  <si>
    <t>Միանվագ օգտագործման ստերիլ ծածկեր, վիրահատական։ Հավաքածուն պետք է ներառի նվազագույնը 3 սավան՝ 150*200սմ և 100*150սմ չափսերի։ Որակի սերտիֆիկատի առկայություն։</t>
  </si>
  <si>
    <t>Էլեկտրոկոագուլյատորի պասիվ էլեկտրոդ լարով</t>
  </si>
  <si>
    <t>Էլեկտրոկոագուլյատորի պասիվ էլեկտրոդ լարով։ Որակի սերտիֆիկատի առկայություն։</t>
  </si>
  <si>
    <t xml:space="preserve">Էլեկտրոկոագուլյատորի ակտիվ էլեկտրոդ </t>
  </si>
  <si>
    <t>Երկկոճականի ակտիվ էլեկտրոդ։ Որակի սերտիֆիկատի առկայություն։</t>
  </si>
  <si>
    <t>Ուլտրաձայնային տվիչի միանգամյա օգտագործման ստերիլ պատյան</t>
  </si>
  <si>
    <t>Թել վիրաբուժական ասեղը ծակող,  չափսը 0, չներծծվող</t>
  </si>
  <si>
    <t>Պրոլեն կամ համարժեք, ասեղը ծակող, չափսը 0, 30-35մմ,  մանրէազերծ, չներծծվող։ Որակի սերտիֆիկատի առկայություն։</t>
  </si>
  <si>
    <t>Թել վիրաբուժական ասեղը կտրող,  չափսը 5/0 չներծծվող</t>
  </si>
  <si>
    <t>Պրոլեն կամ համարժեք, ասեղը կտրող 19մմ, չափսը 5/0:  Մանրէազերծ, չներծծվող։ Որակի սերտիֆիկատի առկայություն։</t>
  </si>
  <si>
    <t>Թել վիրաբուժական կապրոնե ոչ ստերիլ N3</t>
  </si>
  <si>
    <t>Թել վիրաբուժական կապրոնե ոչ ստերիլ N3։ Որակի սերտիֆիկատի առկայություն։</t>
  </si>
  <si>
    <t>Թել վիրաբուժական կապրոնե ոչ ստերիլ N4</t>
  </si>
  <si>
    <t>Թել վիրաբուժական կապրոնե ոչ ստերիլ N4։ Որակի սերտիֆիկատի առկայություն։</t>
  </si>
  <si>
    <t>Թել վիրաբուժական կապրոնե ոչ ստերիլ N5</t>
  </si>
  <si>
    <t>Թել վիրաբուժական կապրոնե ոչ ստերիլ N5։ Որակի սերտիֆիկատի առկայություն։</t>
  </si>
  <si>
    <t>Լարինգոսկոպի հավաքածու</t>
  </si>
  <si>
    <t>Լարինգոսկոպի հավաքածու նախատեսված մեծերի և փոքրերի համար, բռնակով։ Որակի սերտիֆիկատի առկայություն։</t>
  </si>
  <si>
    <t>Մոնիտորի տոնոմետրի բազկային մանժետ մանկական</t>
  </si>
  <si>
    <t>Մանժետի չափսը` 15-22սմ։ Որակի սերտիֆիկատի առկայություն։</t>
  </si>
  <si>
    <t>Մոնիտորի տոնոմետրի բազկային մանժետ մեծահասակների</t>
  </si>
  <si>
    <t>Մանժետի չափսը` 25-45սմ։ Որակի սերտիֆիկատի առկայություն։</t>
  </si>
  <si>
    <t xml:space="preserve">ԷՆԱ պիպետ                                                      </t>
  </si>
  <si>
    <t xml:space="preserve">ԷՆԱ-ի պիպետ Պանչենկոյի ապարատի համար, 10 նիշով, 17,5սմ երկարությամբ (±1%): Որակի սերտիֆիկատի առկայություն։ </t>
  </si>
  <si>
    <t>Կաթոցիչի ծայրակալներ 0-0.5 մկլ</t>
  </si>
  <si>
    <t xml:space="preserve">Կաթոցիչի ծայրակալներ 0-0.5մկլ: Որակի սերտիֆիկատի առկայություն։ </t>
  </si>
  <si>
    <t>Ուլտրաձայնային տվիչի միանգամյա օգտագործման ստերիլ պատյան։ Թափանցիկ, էլաստիկ և ամուր բժշկական թաղանթ (պոլիուրեթան կամ պոլիէթիլեն)։ Առանց լատեքսի, (Latex-free ) հիպոալերգիկ։ Համատեղելի է ուլտրաձայնային գելի հետ։ Երկարություն՝ ոչ պակաս քան 150սմ։ Հաստություն՝ ≤ 50 մկմ (բավականին բարակ՝ որակի պատկերման համար)։ Լայնություն՝ կախված տվիչի տեսակից (գծային, կոնվեքս)։ Ըստ անհրաժեշտության՝ կցվում է ամրացնող ժապավեն կամ ռեզին և միանգամյա օգտագործման գելի տյուբ։ Պիտանելիության ժամկետ՝ ոչ պակաս քան 3 տարի։ Որակի սերտեֆիկատ։</t>
  </si>
  <si>
    <t>Թերմալ տպիչի թուղթ Xprinter xp-235b տպիչի համար</t>
  </si>
  <si>
    <t>Հեմոդիալիզատորի  մակերեսը 2,0 (±0.1) մ2, զտման գործակիցը 80 մլ/ժ։ Որակի սերտիֆիկատի առկայություն։</t>
  </si>
  <si>
    <t xml:space="preserve">Միզային կաթետր Ֆոլի 6Fr </t>
  </si>
  <si>
    <t>Միզային կաթետր Ֆոլի, երկճյուղ, 6Fr։ Որակի սերտիֆիկատի առկայություն։</t>
  </si>
  <si>
    <t xml:space="preserve">Միզային կաթետր Ֆոլի 8Fr </t>
  </si>
  <si>
    <t>Միզային կաթետր Ֆոլի, երկճյուղ, 8Fr։ Որակի սերտիֆիկատի առկայություն։</t>
  </si>
  <si>
    <t xml:space="preserve">Միզային կաթետր Ֆոլի 10Fr </t>
  </si>
  <si>
    <t>Միզային կաթետր Ֆոլի, երկճյուղ, 10Fr։ Որակի սերտիֆիկատի առկայություն։</t>
  </si>
  <si>
    <t>Նազոգաստրալ զոնդ 6 Fr</t>
  </si>
  <si>
    <t>Նազոգաստրալ զոնդ 6 Fr, մեկանգամյա օգտագործման, ոչ տոքսիկ, ատրավմատիկ։ Որակի սերտիֆիկատի առկայություն։</t>
  </si>
  <si>
    <t>Նազոգաստրալ զոնդ 8 Fr</t>
  </si>
  <si>
    <t>Նազոգաստրալ զոնդ 8 Fr, մեկանգամյա օգտագործման, ոչ տոքսիկ, ատրավմատիկ։ Որակի սերտիֆիկատի առկայություն։</t>
  </si>
  <si>
    <t>Նազոգաստրալ զոնդ 12 Fr պոլիուրետանե</t>
  </si>
  <si>
    <t>Նազոգաստրալ զոնդ 12Fr, 110սմ, պոլիուրետանե, երկարատև կրման համար նախատեսված (3-6 ամիս կիրառման ժամկետով), ոչ տոքսիկ, ատրավմատիկ: Որակի սերտիֆիկատի առկայություն։</t>
  </si>
  <si>
    <t>Նազոգաստրալ զոնդ 14 Fr պոլիուրետանե</t>
  </si>
  <si>
    <t>Նազոգաստրալ զոնդ 14Fr, 110սմ, պոլիուրետանե, երկարատև կրման համար նախատեսված (3-6 ամիս կիրառման ժամկետով), ոչ տոքսիկ, ատրավմատիկ: Որակի սերտիֆիկատի առկայություն։</t>
  </si>
  <si>
    <t xml:space="preserve">6Fr թունելային կաթետր </t>
  </si>
  <si>
    <t xml:space="preserve">Կենտրոնական երակային կաթետր երկարատև կրման համար (սնուցում, ինֆուզիոն թերապիա, բազմակի արյան նմուշառում), նախատեսված թունելային եղանակով տեղադրման համար։ (նվազագույնը 1 ամիս), երկճյուղ, 6Fr։ Կոնտրաստային ՀՇ և ՄՌՏ հետազոտությունների հնարավորություն: Որակի սերտիֆիկատի առկայություն։ </t>
  </si>
  <si>
    <t xml:space="preserve">5Fr թունելային կաթետր </t>
  </si>
  <si>
    <t xml:space="preserve">Կենտրոնական երակային կաթետր երկարատև կրման համար (սնուցում, ինֆուզիոն թերապիա, բազմակի արյան նմուշառում), նախատեսված թունելային եղանակով տեղադրման համար։ (նվազագույնը 1 ամիս), երկճյուղ, 5Fr ։ Կոնտրաստային ՀՇ և ՄՌՏ հետազոտությունների հնարավորություն: Որակի սերտիֆիկատի առկայություն։ </t>
  </si>
  <si>
    <t xml:space="preserve">4Fr թունելային կաթետր </t>
  </si>
  <si>
    <t xml:space="preserve">Կենտրոնական երակային կաթետր երկարատև կրման համար (սնուցում, ինֆուզիոն թերապիա, բազմակի արյան նմուշառում), նախատեսված թունելային եղանակով տեղադրման համար։ (նվազագույնը 1 ամիս), երկճյուղ, 4Fr։ Կոնտրաստային ՀՇ և ՄՌՏ հետազոտությունների հնարավորություն: Որակի սերտիֆիկատի առկայություն։ </t>
  </si>
  <si>
    <t>Արտածծման ծայրադիր 10 Fr</t>
  </si>
  <si>
    <t>Արտածծման ծայրադիր 10Fr: Որակի սերտիֆիկատի առկայություն։</t>
  </si>
  <si>
    <t>Ապակյա տարա 1000մլ պտտվող կափարիչով</t>
  </si>
  <si>
    <t>Ապակյա տարա, տարողությունը՝ 1000 մլ, փակվող, պտտվող կափարիչով /с резьбой/, ավտոկլավվող։ Որակի սերտիֆիկատի առկայություն։</t>
  </si>
  <si>
    <t>Ռետինե կափարիչ ներարկիչների համար</t>
  </si>
  <si>
    <t>Ռետինե կափարիչ ներարկիչների համար, ստերիլ, մեկանգամյա օգտագործման։ Որակի սերտիֆիկատի առկայություն</t>
  </si>
  <si>
    <t>Ներարկիչ 50մլ լուսազգայուն դեղերի համար</t>
  </si>
  <si>
    <t xml:space="preserve">Ներարկիչ 50մլ մուգ գունավորմամբ՝ նախատեսված լուսազգայուն դեղերի համար։ Որակի սերտիֆիկատի առկայություն: </t>
  </si>
  <si>
    <t xml:space="preserve">Մանրէազերծված թորած ջուր </t>
  </si>
  <si>
    <t xml:space="preserve">Մանրէազերծված թորած ջուր։ Որակի սերտիֆիկատի առկայություն։ </t>
  </si>
  <si>
    <t>լիտր</t>
  </si>
  <si>
    <t>Դեղձի կորիզի յուղ 30մլ</t>
  </si>
  <si>
    <t>ԷՍԳ ժապավեն 216մմ</t>
  </si>
  <si>
    <t xml:space="preserve">ԷՍԳ ժապավեն կարդիոմոնիթորինգի համար։ Լայնությունը՝ 216մմ, երկարությունը՝ 30մ (10%), ռուլոնով։ Գլանի հիմքի տրամագիծը ոչ ավել, քան 5սմ։ Որակի սերտիֆիկատի առկայություն։ </t>
  </si>
  <si>
    <t xml:space="preserve">7Fr թունելային կաթետր </t>
  </si>
  <si>
    <r>
      <t>Կենտրոնական երակային կաթետր երկարատև կրման համար (սնուցում, ինֆուզիոն թերապիա, բազմակի արյան նմուշառում), նախատեսված թունելային եղանակով տեղադրման համար։ (նվազագույնը 1 ամիս), երկճյուղ, 7Fr, 93սմ(</t>
    </r>
    <r>
      <rPr>
        <sz val="10"/>
        <rFont val="Calibri"/>
        <family val="2"/>
      </rPr>
      <t>±</t>
    </r>
    <r>
      <rPr>
        <sz val="9"/>
        <rFont val="GHEA Grapalat"/>
        <family val="3"/>
      </rPr>
      <t xml:space="preserve"> 1%</t>
    </r>
    <r>
      <rPr>
        <sz val="10"/>
        <rFont val="GHEA Grapalat"/>
        <family val="3"/>
      </rPr>
      <t>), 15մլ/ր հոսքի արագությամբ։ Կոնտրաստային ՀՇ և ՄՌՏ հետազոտությունների հնարավորություն: Որակի սերտիֆիկատի առկայություն։</t>
    </r>
  </si>
  <si>
    <t xml:space="preserve">Փորձանոթներ 12*75մմ 5մլ </t>
  </si>
  <si>
    <t xml:space="preserve">Փորձանոթներ կափարիչով 12*75մմ 5մլ (round-bottom), պատրաստված պոլիպրոպիլենից: Կափարիչը արտաքին ամրացմամբ, երկու պոզիցիայով փակվող, նախատեսված Beckman Coulter հոսքային ցիտմետրի համար։ Որակի սերտիֆիկատի առկայություն։ </t>
  </si>
  <si>
    <t>Պաստերի պիպետկաներ 3մլ</t>
  </si>
  <si>
    <t xml:space="preserve">Պաստերի պիպետկաներ 3մլ, ստերիլ, չափիչ սանդղակով, պլաստիկ, միանվագ օգտագործման: Որակի սերտիֆիկատի առկայություն։ </t>
  </si>
  <si>
    <t>Ֆիլտրի թուղթ</t>
  </si>
  <si>
    <t xml:space="preserve">Հիգրոսկոպիկ թուղթ լուծույթների ֆիլտրման համար, յուղազրկված։ Որակի սերտիֆիկատի առկայություն։ </t>
  </si>
  <si>
    <t>կգ</t>
  </si>
  <si>
    <t xml:space="preserve">Կաթոցիկի ծայրակալ ֆիլտրով 100-1000մկլ </t>
  </si>
  <si>
    <t>Կաթոցիկի ստերիլ ծայրադիր ֆիլտրով 0.5-10մկլ</t>
  </si>
  <si>
    <t xml:space="preserve">Միկրոպիպետի ծայրակալներ 0.5-10մկլ, ստերիլ, ֆիլտրով, համատեղելի բոլոր պիպետների հետ։ Առանց ԴՆԹ-ազների և ՌՆԹ-ազների։ Որակի սերտիֆիկատի առկայություն։ </t>
  </si>
  <si>
    <t>Միկրոպիպետ 100-1000 մկլ</t>
  </si>
  <si>
    <t>Ավտոմատ բաժանավորիչ 100-1000մկլ: Ավտոկլավացվող՝ 121˚ C ջերմաստիճանում: Մեկ ձեռքով ծավալը կարգավորելու հնարավորություն: Ծայրակալները հեռացնող համակարգի երկարության կարգավորման հնարավորություն: Հեշտությամբ ստուգաչափման հնարավորություն: Հարվածների և ուլտրամանուշակագույն ճառագայթների նկատմամբ դիմացկունություն: Բաժանումը՝ 1 մկլ: Ճշտությունը (սխալի տոկոսը). նվազագույն ծավալի դեպքում՝ ոչ ավել քան ±1.5%; միջին ծավալի դեպքում՝ ոչ ավել քան ±1.0%; առավելագույն ծավալի դեպքում՝ ոչ ավել քան ± 0.5%: Ճշգրտությունը (շեղման գործակիցը)՝ նվազագույն ծավալի դեպքում՝ ոչ ավել քան ±0.5 %; միջին ծավալի դեպքում՝ ոչ ավել քան ± 0.4%; առավելագույն ծավալի դեպքում՝ ոչ ավել քան ± 0.2%: Արտադրանքը պետք է ունենա CE IVD 98/79 EEC: Արտադրանքը պետք է ունենա ISO 9001, ISO 13485 և ISO17025 որակի հավաստագրեր: Սարքը պետք է լինի Եվրոպական արտադրության: Ունենա IVD սերտիֆիկատ: Տեխնիկական բնութագրերի հետ ներկայացնել դրանք հաստատող փոստաթղթեր:</t>
  </si>
  <si>
    <t>Ն/ե Պերիֆերիկ կաթետր 17G</t>
  </si>
  <si>
    <t>Պերիֆերիկ երակային կաթետր G-17, ստերիլ, ատրավմատիկ ծայրով, հիգիենիկ ներարկման պորտով տեղադրված թևիկների վրա: Որակի սերտիֆիկատի առկայություն։ Մատակարարը ըստ պատվիրատուի պահանջի պարտավորվում է ներկայացնել ապրանքի ստերիլությունը հավաստող տեղեկանք՝ լիցենզավորված հաստատության կողմից։</t>
  </si>
  <si>
    <t xml:space="preserve">Կաթոցիկի ծայրակալ 1000 - 5000 մկլ: Որակի սերտիֆիկատի առկայություն։ </t>
  </si>
  <si>
    <t>Կաթոցիկի ծայրակալ կաթիլի ցածր պահումով (low retention),  ֆիլտրով, ստերիլ, տակդիրով, 100-1000մկլ դոզավորման համար: Պարտադիր պայման` չպարունակի RNase, DNase, DNA և Pyrogen։ Որակի սերտիֆիկատի առկայություն։ Մատակարարման պահին առնվազն 75% պիտանիության ժամկետի ապահովում։</t>
  </si>
  <si>
    <t xml:space="preserve">STA Compact MAX անալիզատորի տարեկան խնամք </t>
  </si>
  <si>
    <t>CPV</t>
  </si>
  <si>
    <t>ԷՍԳ սարքի արտածումների մալուխների հավաքածու՝ նախատեսված TRISMED CARDIPIA 400 սարքի համար։ Հավաքածուն պետք է ներառի նաև բազմակի օգտագործման արտաքին էլեկտրոդներ․ տանձիկաձև՝ 6 հատ, վերջույթների բազմակի օգտագործման էլեկտրոդներ (սեղմակներ)՝ 4 հատ։</t>
  </si>
  <si>
    <t>Պուլսօքսիմետրային սենսոր</t>
  </si>
  <si>
    <t>33141148/501</t>
  </si>
  <si>
    <t>33141148/502</t>
  </si>
  <si>
    <t>33181120/501</t>
  </si>
  <si>
    <t>33181120/502</t>
  </si>
  <si>
    <t>33141223/501</t>
  </si>
  <si>
    <t>33141223/502</t>
  </si>
  <si>
    <t>33141223/503</t>
  </si>
  <si>
    <t>33141223/504</t>
  </si>
  <si>
    <t>33141223/505</t>
  </si>
  <si>
    <t>33141223/506</t>
  </si>
  <si>
    <t>33141223/507</t>
  </si>
  <si>
    <t>33181170/501</t>
  </si>
  <si>
    <t>33181170/502</t>
  </si>
  <si>
    <t>33141183/501</t>
  </si>
  <si>
    <t>33141183/502</t>
  </si>
  <si>
    <t>33141183/503</t>
  </si>
  <si>
    <t>33141183/504</t>
  </si>
  <si>
    <t>33141183/505</t>
  </si>
  <si>
    <t>33141183/506</t>
  </si>
  <si>
    <t>33141183/507</t>
  </si>
  <si>
    <t>33141144/501</t>
  </si>
  <si>
    <t>33141144/502</t>
  </si>
  <si>
    <t>33141144/503</t>
  </si>
  <si>
    <t>33141211/501</t>
  </si>
  <si>
    <t>33141211/502</t>
  </si>
  <si>
    <t>33141211/503</t>
  </si>
  <si>
    <t>33141211/504</t>
  </si>
  <si>
    <t>33141211/505</t>
  </si>
  <si>
    <t>33141211/506</t>
  </si>
  <si>
    <t>33141211/507</t>
  </si>
  <si>
    <t>33141211/508</t>
  </si>
  <si>
    <t>33141211/509</t>
  </si>
  <si>
    <t>33141211/510</t>
  </si>
  <si>
    <t>33141211/511</t>
  </si>
  <si>
    <t>33141211/512</t>
  </si>
  <si>
    <t>33141211/513</t>
  </si>
  <si>
    <t>33141211/514</t>
  </si>
  <si>
    <t>33191310/501</t>
  </si>
  <si>
    <t>33191310/502</t>
  </si>
  <si>
    <t>38431720/501</t>
  </si>
  <si>
    <t>38431720/502</t>
  </si>
  <si>
    <t>38431720/503</t>
  </si>
  <si>
    <t>38431720/504</t>
  </si>
  <si>
    <t>33111490/501</t>
  </si>
  <si>
    <t>33111490/502</t>
  </si>
  <si>
    <t>33191190/501</t>
  </si>
  <si>
    <t>33631241/501</t>
  </si>
  <si>
    <t>33141212/501</t>
  </si>
  <si>
    <t>33141212/502</t>
  </si>
  <si>
    <t>33141212/503</t>
  </si>
  <si>
    <t>38411200/501</t>
  </si>
  <si>
    <t>33141202/501</t>
  </si>
  <si>
    <t>33141202/505</t>
  </si>
  <si>
    <t>33141121/501</t>
  </si>
  <si>
    <t>33141121/502</t>
  </si>
  <si>
    <t>33141121/505</t>
  </si>
  <si>
    <t>33141121/506</t>
  </si>
  <si>
    <t>33141121/507</t>
  </si>
  <si>
    <t>33141136/501</t>
  </si>
  <si>
    <t>33141136/502</t>
  </si>
  <si>
    <t>33141136/503</t>
  </si>
  <si>
    <t>33141136/504</t>
  </si>
  <si>
    <t>33141136/505</t>
  </si>
  <si>
    <t>33141136/506</t>
  </si>
  <si>
    <t>33141136/507</t>
  </si>
  <si>
    <t>33141136/508</t>
  </si>
  <si>
    <t>33791300/501</t>
  </si>
  <si>
    <t>33141142/501</t>
  </si>
  <si>
    <t>41111100/501</t>
  </si>
  <si>
    <t>31651200/501</t>
  </si>
  <si>
    <t>38431710/501</t>
  </si>
  <si>
    <t>38431710/502</t>
  </si>
  <si>
    <t>15991700/501</t>
  </si>
  <si>
    <t>Պուլսօքսիմետրային սենսոր M1133A` նախատեսված Philips IntelliVue X3 մոդելի հիվանդի մոնիտորի համար։</t>
  </si>
  <si>
    <r>
      <rPr>
        <sz val="14"/>
        <rFont val="GHEA Grapalat"/>
        <family val="3"/>
      </rPr>
      <t>Ծանոթություն</t>
    </r>
    <r>
      <rPr>
        <sz val="12"/>
        <rFont val="GHEA Grapalat"/>
        <family val="3"/>
      </rPr>
      <t xml:space="preserve">                                                                                                                                                                                                                                                                                                                             
**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Եթե հրավերով չի նախատեսվում մասնակցի կողմից առաջարկվող ապրանքի՝ ապրանքային նշանի, ֆիրմային անվանման, մոդելի և արտադրողի վերաբերյալ տեղեկատվության ներկայացում, ապա հանվում են «ապրանքային նշանը,ֆիրմային անվանումը, մոդելը և արտադրողի անվանումը » սյունակը:Պայմանագրով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r>
  </si>
  <si>
    <t xml:space="preserve">2․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իրականացնում է մատակարարը մինչև դեղատուն։   </t>
  </si>
  <si>
    <t>3․ Մատակարարման պահին պիտանիության ընդհանուր ժամկետի առնվազն 1/2-ի ապահովում, եթե այլ պայման նշված չէ տեխնիկական բնութագրում։</t>
  </si>
  <si>
    <t>Ռուսերեն  լեզվով հրապարակված նյութերի տարաբնույթ (երկակի) մեկնաբանման հնարավորության դեպքում հիմք է ընդունվում հայերեն տեքստը</t>
  </si>
  <si>
    <t>Фистульная игла для гемодиализа 16G</t>
  </si>
  <si>
    <t>Изогнутая конструкция, снижающая повреждение кожных тканей пациента. Материал: силикон, размер иглы: 16G. Состоит из венозных и артериальных фистул, различающихся по цвету: красный для артерии и синий для вены. Стерильная упаковка. Диаметр иглы: 1,5–1,55 мм. Длина иглы: не более 25 мм. Длина трубки: не менее 150 мм. Наличие сертификата качества.</t>
  </si>
  <si>
    <t xml:space="preserve"> Фистульная игла для гемодиализа 17G</t>
  </si>
  <si>
    <t>Скошенная конструкция, уменьшающая повреждение кожных тканей пациента. Материал: силикон, размер иглы: 17G. Состоит из венозных и артериальных фистул, различающихся по цвету: красный для артерии и синий для вены. Стерильная упаковка. Диаметр иглы: 1,5 мм-1,55 мм. Длина иглы: не более 25 мм. Длина трубки: не менее 150 мм. Наличие сертификата качества.</t>
  </si>
  <si>
    <t>Фильтры для гемодиализа LF L200</t>
  </si>
  <si>
    <t>Площадь поверхности гемодиализатора 2,0 (±0,1) м2, коэффициент фильтрации 80 мл/ч, наличие сертификата качества.</t>
  </si>
  <si>
    <t>Фильтры для гемодиализа, фильтр HF H2O0</t>
  </si>
  <si>
    <t>Площадь поверхности гемодиализатора 2,0 (±0,1) м2, коэффициент фильтрации 80 мл/ч. Наличие сертификата качества.</t>
  </si>
  <si>
    <t>Система подачи крови - комплект трубок для гемодиализа</t>
  </si>
  <si>
    <t>Кровяная магистраль с дополнительной системой переливания, совместимая с устройствами Gambro или Dialog+ или аналогичными. Пробирка для крови изготовлена из медицинского ПВХ. Стерильная, одноразовая. Размеры насоса: 8*12 мм. Наличие сертификата качества.</t>
  </si>
  <si>
    <t>Концентрированный раствор кислоты для аппарата гемодиализа</t>
  </si>
  <si>
    <t>Кислотный концентрат, емкость 10 л. Жидкий кислотный (цитратный) концентрат для процедур гемодиализа, предназначенный для разведения 1/44. Электролитный состав готового диализного раствора при смешивании с раствором картриджа в аппарате гемодиализа: ․ Na - не менее 138 ммоль/л K - не менее 3 ммоль/л Ca - не менее 1,25 ммоль/л Mg - не менее 0,5 ммоль/л CH3COO - не менее 3 ммоль/л Cl - не менее 109,5 ммоль/л HCO3 - не менее 32 ммоль/л. Наличие сертификата качества.</t>
  </si>
  <si>
    <t>Картридж с концентратом для аппарата гемодиализа</t>
  </si>
  <si>
    <r>
      <t>Картридж с концентратом, совместимый с устройствами Gambro или Dialog+ или аналогичными. Состав: 650 г NaHCO₃.</t>
    </r>
    <r>
      <rPr>
        <sz val="8"/>
        <color theme="1"/>
        <rFont val="GHEA Grapalat"/>
        <family val="3"/>
      </rPr>
      <t xml:space="preserve"> 3.</t>
    </r>
    <r>
      <rPr>
        <sz val="10"/>
        <color theme="1"/>
        <rFont val="GHEA Grapalat"/>
        <family val="3"/>
      </rPr>
      <t>Наличие сертификата качества.</t>
    </r>
  </si>
  <si>
    <t xml:space="preserve"> Транспортная стерильная пробирка с вставленным зондом, стерильная, без среды.</t>
  </si>
  <si>
    <t xml:space="preserve"> Ватный тампон с пробиркой, стерильный, в индивидуальной упаковке. Сертификат качества имеется.</t>
  </si>
  <si>
    <t>Транспортировка стерильного наконечника зонда без пробирки, стерильного, без среды.</t>
  </si>
  <si>
    <t xml:space="preserve"> Ватный тампон для взятия мазков, без пробирки, стерильный, без питательной среды, в индивидуальной упаковке. Наличие сертификата качества.</t>
  </si>
  <si>
    <t>Транспортировка стерильного зонда, стерильной пробирки с питательной средой.</t>
  </si>
  <si>
    <t>Транспортировка стерильного зонда-вставки в пробирку, стерильная среда. Наличие сертификата качества.</t>
  </si>
  <si>
    <t>Игла 20G</t>
  </si>
  <si>
    <t xml:space="preserve"> Игла 20G, стерильная, одноразовая. Наличие сертификата качества.</t>
  </si>
  <si>
    <t>Бактерицидная (для дезинфекции воздуха) лампа</t>
  </si>
  <si>
    <t>Бактерицидная (для дезинфекции воздуха) лампа, 30 Вт, длина: 45 см, диаметр: 2 см.</t>
  </si>
  <si>
    <t>Стерильная пробирка для анализа мочи</t>
  </si>
  <si>
    <t xml:space="preserve"> Цилиндрическая пластиковая стерильная пробирка, диаметр 16-17 мм, длина 100 мм, объем 10-12 мл, предназначена для анализаторов UF-4000+UC-3500. Формат: 1 шт. Фирменная.</t>
  </si>
  <si>
    <t>Термобумага для принтера Xprinter XP-235B</t>
  </si>
  <si>
    <t xml:space="preserve"> Предназначено для принтера Xprinter xp-235b, формат: 43 x 25 мм. Доступны варианты под торговой маркой.</t>
  </si>
  <si>
    <t>Игла для трепанобиопсии 11G*10 см</t>
  </si>
  <si>
    <t xml:space="preserve"> Эргономичная и нескользящая рукоятка, 11G*10 см, с направляющей и троакаром. Стержень для отбора проб с ложкообразным отверстием или зажимным наконечником. Изготовлен из высококачественной медицинской стали, одноразового использования. Наличие сертификата качества.</t>
  </si>
  <si>
    <t>Игла для трепанобиопсии 11G*15 см</t>
  </si>
  <si>
    <t>Эргономичная и нескользящая рукоятка, 11G*15 см, с направляющей и троакаром. Стержень для отбора проб с ложкообразным отверстием или зажимным наконечником. Изготовлен из высококачественной медицинской стали, одноразового использования. Наличие сертификата качества.</t>
  </si>
  <si>
    <t>Защитный колпачок для катода 1000-5000 мкл</t>
  </si>
  <si>
    <t xml:space="preserve"> Объем катодного наконечника: 1000–5000 мкл. Наличие сертификата качества.</t>
  </si>
  <si>
    <t>Взрослый размер</t>
  </si>
  <si>
    <t>Ростомер для взрослых с минимальным диапазоном измерения 0-2 м и делениями 5 мм.</t>
  </si>
  <si>
    <t>Термометр для холодильника</t>
  </si>
  <si>
    <t xml:space="preserve"> Термометр для холодильника с минимальным диапазоном температур от -10˚C до +20˚C.</t>
  </si>
  <si>
    <t>комплект отведений ЭКГ</t>
  </si>
  <si>
    <t>Комплект кабелей для ЭКГ-электродов для TRISMED CARDIPIA 400. В комплект также должны входить многоразовые внешние электроды: 6 грушевидных, 4 многоразовых электрода для конечностей (зажимы).</t>
  </si>
  <si>
    <t>Термобумага для факсимильного аппарата StatFax</t>
  </si>
  <si>
    <t xml:space="preserve"> Термобумага для факсимильного аппарата Stat Fax, 57 мм * 30 м. Наличие сертификата качества.</t>
  </si>
  <si>
    <t xml:space="preserve"> Клапан для Sysmex XN-1000</t>
  </si>
  <si>
    <t>Клапан № 144 для Sysmex XN-1000. Наличие сертификата качества.</t>
  </si>
  <si>
    <t>Запасные части, необходимые для технического обслуживания иммуноанализатора cobas e411.</t>
  </si>
  <si>
    <t>Комплект для обслуживания иммунологического анализатора Cobas E411 на 1 год. Включает: комплект на 12 месяцев (1 шт.), комплект на 6 месяцев (1 шт.), тест-систему для определения клеток (2 шт.), пустые клетки (2 шт.), SAP (1 шт.), зажимные трубки (4 шт.). Оригинал: Формат: шт. Новый, неиспользованный. Гарантийный период: не менее 12 месяцев с даты установки. Установка комплекта должна производиться специалистом, сертифицированным производителем.</t>
  </si>
  <si>
    <t>Комплект запасных частей, необходимых для технического обслуживания анализатора Sysmex XN-350.</t>
  </si>
  <si>
    <t>Комплект запасных частей, необходимых для обслуживания анализатора Sysmex XN-350, включает в себя встроенную трубку для отвода сточных вод BPT 3x5, комплект воздушного насоса, тестер: XN-L Check L1, тестер: XN-L Check L2, тестер: XN-L Check L3, калибратор. Осмотр и установка выполняются лицензированными специалистами.</t>
  </si>
  <si>
    <t>Запасные части, необходимые для технического обслуживания анализатора Sysmex XN-1000.</t>
  </si>
  <si>
    <t>Запасные части, необходимые для обслуживания анализатора Sysmex XN-1000: встроенная трубка для слива отходов, встроенная силиконовая трубка, встроенный поршень № 31, встроенный поршень № 30, встроенный поршень № 32, комплект для обслуживания компрессора, тестер, калибратор, вакуумный фильтр, фильтр давления. Осмотр и установка выполняются лицензированными специалистами.</t>
  </si>
  <si>
    <t>Комплект для технического обслуживания на 1 год KIT MAINTENANCE 1 YEAR COBAS C311</t>
  </si>
  <si>
    <t>Комплект для технического обслуживания биохимического анализатора cobas c311 на 12 месяцев. Включает в себя: воздушный фильтр, 3 комплекта наконечников промывочных игл, комплект поршневых вставок, оптический фильтр, крышку ультразвукового смесителя. Установка и проверка прибора лицензированным специалистом. Обязательным условием для выполнения договора является предоставление участником гарантийного письма на изделие/изделия от производителя или его представителя, либо сертификатов соответствия, выданных производителем.</t>
  </si>
  <si>
    <t>Комплект для ежегодного технического обслуживания устройства Cobas b221</t>
  </si>
  <si>
    <t xml:space="preserve"> Ежегодное техническое обслуживание анализатора STA Compact MAX</t>
  </si>
  <si>
    <t>Комплект для обслуживания анализатора CompactMAX на 1 год. Включает: комплект 6A – 1 шт., комплект 12A – 1 шт., комплект для обслуживания вакуумного насоса – 1 шт., комплект для обслуживания охлаждающего насоса – 1 шт., комплект для обслуживания насоса Valcor – 1 шт., игла для отбора проб N1 – 1 шт., игла для отбора проб N2 – 1 шт., игла для отбора проб N3 – 1 шт., воздушный фильтр – 1 шт., водяной фильтр – 1 шт., комплект вставок для иглы для отбора проб – 1 шт., охлаждающая жидкость – 1 шт. Оригинал: Формат: шт. Новый, неиспользованный. Гарантийный срок: не менее 12 месяцев с даты установки. Предназначен для анализаторов CompactMAX, которые могут работать только с оригинальным комплектом для обслуживания. Обязательным условием является предъявление участником гарантийного письма от производителя или его представителя на этапе исполнения договора.</t>
  </si>
  <si>
    <t>Передвижная тележка для носилок</t>
  </si>
  <si>
    <t>Передвижная каталка-носилки с регулируемой головной секцией. Каркас изготовлен из нержавеющей стали, обтянут высококачественной кожей, подлежит дезинфекции. Ширина: минимум 65 см, высота: минимум 70 см, длина: минимум 180 см. Все четыре колеса должны быть управляемыми и иметь тормоза.</t>
  </si>
  <si>
    <t xml:space="preserve"> Водный раствор хлоргексидина 0,02%</t>
  </si>
  <si>
    <t xml:space="preserve"> Водный раствор хлоргексидина 0,02%. Антисептическое средство. Форма выпуска: контейнеры по 1 л. Наличие сертификата качества.</t>
  </si>
  <si>
    <t>Клапан для внутривенного катетера (заглушка для инъекционной мембраны)</t>
  </si>
  <si>
    <t>Клапан для внутривенного катетера, с гладкой поверхностью, соединением типа Luer Lock, с инъекционной мембраной. Объем наполнения 0,16 мл (± 1 %), не должен содержать латекс. Наличие сертификата качества. При поставке каждой партии необходимо предоставить сертификат, подтверждающий стерильность продукта, от лицензированного учреждения.</t>
  </si>
  <si>
    <t>Цитрат натрия 4% 250 мл</t>
  </si>
  <si>
    <t xml:space="preserve"> Раствор цитрата натрия 4% 250 мл, упаковка. Наличие сертификата качества.</t>
  </si>
  <si>
    <t>Желе Lubrigel 50 г</t>
  </si>
  <si>
    <t>Стерильный водорастворимый гель 50 г. Наличие сертификата качества.</t>
  </si>
  <si>
    <t>Одноразовые стерильные хирургические простыни</t>
  </si>
  <si>
    <t>Одноразовые стерильные хирургические простыни. Комплект должен включать не менее 3 простыней размером 150*200 см и 100*150 см. Наличие сертификата качества.</t>
  </si>
  <si>
    <t>Пассивный электрод электрокоагулятора с проволокой</t>
  </si>
  <si>
    <t>Пассивный электрод для электрокоагулятора с проволокой. Наличие сертификата качества.</t>
  </si>
  <si>
    <t xml:space="preserve"> Активный электрод электрокоагулятора</t>
  </si>
  <si>
    <t>Активный электрод с двумя кнопками. Наличие сертификата качества.</t>
  </si>
  <si>
    <t>Одноразовый стерильный чехол для ультразвукового датчика</t>
  </si>
  <si>
    <t>Одноразовый стерильный чехол для ультразвукового датчика. Прозрачная, эластичная и прочная медицинская пленка (полиуретан или полиэтилен). Не содержит латекса, гипоаллергенен. Совместим с ультразвуковым гелем. Длина: не менее 150 см. Толщина: ≤ 50 мкм (достаточно тонкая для качественного изображения). Ширина зависит от типа датчика (линейный, выпуклый). При необходимости прикрепляется фиксирующая лента или резинка и одноразовая трубка с гелем. Срок годности: не менее 3 лет. Сертификат качества.</t>
  </si>
  <si>
    <t>Хирургическая игла для пирсинга, размер 0, нерассасывающаяся.</t>
  </si>
  <si>
    <t>Пролен или аналогичный материал, иглопробивной, размер 0, 30-35 мм, стерильный, нерассасывающийся. Наличие сертификата качества.</t>
  </si>
  <si>
    <t>Хирургическая нить для обрезки иглы, размер 5/0, нерассасывающаяся.</t>
  </si>
  <si>
    <t>Пролен или аналогичный материал, длина иглы 19 мм, размер 5/0. Стерильный, нерассасывающийся. Наличие сертификата качества.</t>
  </si>
  <si>
    <t>Хирургическая нейлоновая нить, нестерильная, N3</t>
  </si>
  <si>
    <t>Хирургическая нейлоновая нить, нестерильная, N3. Наличие сертификата качества.</t>
  </si>
  <si>
    <t>Хирургическая нейлоновая нить, нестерильная, N4</t>
  </si>
  <si>
    <t>Хирургическая нейлоновая нить, нестерильная, N4. Наличие сертификата качества.</t>
  </si>
  <si>
    <t>Хирургическая нейлоновая нить, нестерильная, N5</t>
  </si>
  <si>
    <t>Хирургическая нейлоновая нить, нестерильная, N5. Наличие сертификата качества.</t>
  </si>
  <si>
    <t>Набор ларингоскопа</t>
  </si>
  <si>
    <t>Ларингоскоп для взрослых и детей, с ручкой. Наличие сертификата качества.</t>
  </si>
  <si>
    <t>Манжета тонометра для детей</t>
  </si>
  <si>
    <t>Размер манжеты: 15-22 см. Наличие сертификата качества.</t>
  </si>
  <si>
    <t>Манжета тонометра для взрослых</t>
  </si>
  <si>
    <t>Размер манжеты: 25-45 см. Наличие сертификата качества.</t>
  </si>
  <si>
    <t xml:space="preserve"> Пипетка ENA</t>
  </si>
  <si>
    <t>Пипетка ENA для аппарата Панченко, 10 делений, длина 17,5 см (±1%). Наличие сертификата качества.</t>
  </si>
  <si>
    <t>Наконечники для пипеток 0-0,5 мкл</t>
  </si>
  <si>
    <t xml:space="preserve"> Наконечники для катодной защиты 0-0,5 мкл. Наличие сертификата качества.</t>
  </si>
  <si>
    <t xml:space="preserve"> Мочевой катетер Фоли 6Fr</t>
  </si>
  <si>
    <t>Мочевой катетер Фолея, с двойными ответвлениями, 6 Fr. Наличие сертификата качества.</t>
  </si>
  <si>
    <t xml:space="preserve"> Мочевой катетер Фоли 8Fr</t>
  </si>
  <si>
    <t>Мочевой катетер Фолея, с двойными ответвлениями, 8 Fr. Наличие сертификата качества.</t>
  </si>
  <si>
    <t xml:space="preserve"> Мочевой катетер Фоли 10Fr</t>
  </si>
  <si>
    <t>Мочевой катетер Фолея, с двойными ответвлениями, 10 Fr. Наличие сертификата качества.</t>
  </si>
  <si>
    <t>Назогастральный зонд 6 Fr</t>
  </si>
  <si>
    <t>Назогастральный зонд 6 Fr, одноразовый, нетоксичный, атравматичный. Наличие сертификата качества.</t>
  </si>
  <si>
    <t>Назогастральный зонд 8 Fr</t>
  </si>
  <si>
    <t>Назогастральный зонд 8 Fr, одноразовый, нетоксичный, атравматичный. Наличие сертификата качества.</t>
  </si>
  <si>
    <t>Назогастральный зонд 12 Fr из полиуретана</t>
  </si>
  <si>
    <t>Назогастральный зонд 12 Fr, 110 см, полиуретан, предназначен для длительного использования (3-6 месяцев), нетоксичен, атравматичен. Наличие сертификата качества.</t>
  </si>
  <si>
    <t>Назогастральный зонд 14 Fr из полиуретана</t>
  </si>
  <si>
    <t>Назогастральный зонд 14 Fr, 110 см, полиуретан, предназначен для длительного использования (3-6 месяцев), нетоксичен, атравматичен. Наличие сертификата качества.</t>
  </si>
  <si>
    <t xml:space="preserve"> туннельный катетер 6Fr</t>
  </si>
  <si>
    <t>Центральный венозный катетер для длительного применения (питание, инфузионная терапия, многократный забор крови), предназначенный для туннелирования (минимум 1 месяц), раздвоенный, 6 Fr. Возможность проведения контрастной КТ и МРТ. Наличие сертификата качества.</t>
  </si>
  <si>
    <t xml:space="preserve"> туннельный катетер 5Fr</t>
  </si>
  <si>
    <t>Центральный венозный катетер для длительного применения (питание, инфузионная терапия, многократный забор крови), предназначенный для туннелирования (минимум 1 месяц), раздвоенный, 5 Fr. Возможность проведения контрастной КТ и МРТ. Наличие сертификата качества.</t>
  </si>
  <si>
    <t xml:space="preserve"> туннельный катетер 4Fr</t>
  </si>
  <si>
    <t>Центральный венозный катетер для длительного применения (питание, инфузионная терапия, многократный забор крови), предназначенный для туннелирования (минимум 1 месяц), раздвоенный, 4 Fr. Возможность проведения контрастной КТ и МРТ. Наличие сертификата качества.</t>
  </si>
  <si>
    <t>Насадка для всасывания 10 Fr</t>
  </si>
  <si>
    <t>Насадка для всасывания 10 Fr: Наличие сертификата качества.</t>
  </si>
  <si>
    <t>Стеклянная банка объемом 1000 мл с завинчивающейся крышкой.</t>
  </si>
  <si>
    <t>Стеклянная емкость, объем: 1000 мл, с завинчивающейся крышкой, автоклавируемая. Наличие сертификата качества.</t>
  </si>
  <si>
    <t>Резиновые колпачки для шприцев</t>
  </si>
  <si>
    <t>Резиновый колпачок для шприцев, стерильный, одноразового использования. Наличие сертификата качества.</t>
  </si>
  <si>
    <t>Шприц 50 мл для светочувствительных препаратов</t>
  </si>
  <si>
    <t xml:space="preserve"> Шприц 50 мл темного цвета, предназначен для светочувствительных лекарственных препаратов. Наличие сертификата качества.</t>
  </si>
  <si>
    <t xml:space="preserve"> Стерилизованная дистиллированная вода</t>
  </si>
  <si>
    <t xml:space="preserve"> Стерилизованная дистиллированная вода. Наличие сертификата качества.</t>
  </si>
  <si>
    <t>Масло из персиковых косточек, 30 мл</t>
  </si>
  <si>
    <t>ЭКГ-лента 216 мм</t>
  </si>
  <si>
    <t>ЭКГ-лента для кардиомониторинга. Ширина: 216 мм, длина: 30 м (10%), в рулоне. Диаметр основания рулона не более 5 см. Наличие сертификата качества.</t>
  </si>
  <si>
    <t xml:space="preserve"> туннельный катетер 7Fr</t>
  </si>
  <si>
    <r>
      <t>Центральный венозный катетер для длительного применения (питание, инфузионная терапия, многократный забор крови), предназначенный для туннельного введения (минимум 1 месяц), раздвоенный, 7 Fr, 93 см.</t>
    </r>
    <r>
      <rPr>
        <sz val="10"/>
        <rFont val="Calibri"/>
        <family val="2"/>
      </rPr>
      <t>±</t>
    </r>
    <r>
      <rPr>
        <sz val="9"/>
        <rFont val="GHEA Grapalat"/>
        <family val="3"/>
      </rPr>
      <t xml:space="preserve"> 1%</t>
    </r>
    <r>
      <rPr>
        <sz val="10"/>
        <rFont val="GHEA Grapalat"/>
        <family val="3"/>
      </rPr>
      <t>), со скоростью потока 15 мл/мин. Возможность проведения контрастных КТ и МРТ исследований. Наличие сертификата качества.</t>
    </r>
  </si>
  <si>
    <t xml:space="preserve"> Пробирки 12*75 мм, 5 мл</t>
  </si>
  <si>
    <t>Пробирки с крышками 12*75 мм, 5 мл (круглое дно), изготовлены из полипропилена. Крышка с внешней застежкой, двухпозиционное закрытие, предназначена для проточного цитометра Beckman Coulter. Наличие сертификата качества.</t>
  </si>
  <si>
    <t>Пипетки Пастера 3 мл</t>
  </si>
  <si>
    <t xml:space="preserve"> Пипетки Пастера 3 мл, стерильные, с мерной шкалой, пластиковые, одноразовые. Наличие сертификата качества.</t>
  </si>
  <si>
    <t>Фильтровальная бумага</t>
  </si>
  <si>
    <t xml:space="preserve"> Гигроскопичная бумага для фильтрации растворов, обезжиренная. Наличие сертификата качества.</t>
  </si>
  <si>
    <t xml:space="preserve"> Пипетка с фильтрующим наконечником 100-1000 мкл</t>
  </si>
  <si>
    <t>Наконечник пипетки с низким уровнем удержания, с фильтром, стерильный, со штативом, для дозирования 100-1000 мкл. Обязательное условие: отсутствие РНКазы, ДНКазы, ДНК и пирогенов. Наличие сертификата качества. Гарантия сохранения срока годности не менее 75% от срока годности на момент поставки.</t>
  </si>
  <si>
    <t>Стерильный наконечник пипетки с фильтром 0,5-10 мкл</t>
  </si>
  <si>
    <t>Наконечники для микропипеток объемом 0,5-10 мкл, стерильные, с фильтром, совместимы со всеми пипетками. Не содержат ДНК- и РНК-аз. Предоставляется сертификат качества.</t>
  </si>
  <si>
    <t>Микропипетка 100-1000 мкл</t>
  </si>
  <si>
    <t>Автоматический делитель объема 100-1000 мкл. Автоклавируется при 121˚C. Регулировка объема одной рукой. Регулируемая система извлечения наконечника. Простая калибровка. Ударопрочный и устойчивый к УФ-излучению. Деление: 1 мкл. Точность (процент погрешности): минимальный объем: не более ±1,5%; средний объем: не более ±1,0%; максимальный объем: не более ±0,5%. Прецизионность (коэффициент вариации): минимальный объем: не более ±0,5%; средний объем: не более ±0,4%; максимальный объем: не более ±0,2%. Изделие должно иметь сертификат CE IVD 98/79 EEC. Изделие должно иметь сертификаты качества ISO 9001, ISO 13485 и ISO 17025. Устройство должно быть европейского производства. Иметь сертификат IVD. Предоставить подтверждающие документы вместе с техническими характеристиками.</t>
  </si>
  <si>
    <t>Периферический катетер 17G</t>
  </si>
  <si>
    <t>Периферический венозный катетер G-17, стерильный, с атравматичным наконечником и гигиеническим инъекционным портом на рукавах. Наличие сертификата качества. Поставщик по запросу заказчика обязуется предоставить сертификат, подтверждающий стерильность изделия, от лицензированного учреждения.</t>
  </si>
  <si>
    <t>Датчик пульсоксиметра</t>
  </si>
  <si>
    <t>Датчик пульсоксиметра M1133A для монитора пациента Philips IntelliVue X3.</t>
  </si>
  <si>
    <r>
      <rPr>
        <sz val="14"/>
        <rFont val="GHEA Grapalat"/>
        <family val="3"/>
      </rPr>
      <t>Знакомство</t>
    </r>
    <r>
      <rPr>
        <sz val="12"/>
        <rFont val="GHEA Grapalat"/>
        <family val="3"/>
      </rPr>
      <t>** Если заявка выбранного участника содержит продукцию, произведенную более чем одним производителем, а также продукцию с различными товарными знаками, фирменными наименованиями и моделями, то в это приложение включаются те, которые были оценены удовлетворительно. Если в приглашении не предусмотрено предоставление информации о товарном знаке, фирменном наименовании, модели и производителе предлагаемой участником продукции, то столбец «товарный знак, фирменное наименование, модель и наименование производителя» удаляется. Если это предусмотрено договором, Продавец также предоставляет Покупателю гарантийное письмо или сертификат соответствия от производителя продукции или его представителя. ***Условия поставки: Поставка Товара(ов) осуществляется Продавцом, в случае наличия финансовых ресурсов после заключения настоящего Соглашения, с даты вступления в силу заключенного между сторонами соглашения до 30 декабря 2026 года, каждый раз в течение 3 рабочих дней с момента получения заказа на поставку Товара(ов) от Покупателя,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у Продавца устно или в письменной форме (в том числе путем отправки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r>
  </si>
  <si>
    <t>2. Условия, предъявляемые к товару: Во всех ссылках выражение «или эквивалент» следует понимать в соответствии с требованиями, изложенными в части 5 статьи 13 Закона Республики Армения о закупках. Товар должен быть неиспользованным. Заводская упаковка обязательна. Транспортировка и разгрузка товара осуществляется поставщиком в аптеку.</t>
  </si>
  <si>
    <t>3. Обеспечение сохранения не менее половины общего срока годности на момент поставки, если иное не указано в технических характеристиках.</t>
  </si>
  <si>
    <t>В случае возможности различных (двойных) интерпретаций материалов, опубликованных на русском языке, в качестве основы принимается армянский текст.</t>
  </si>
  <si>
    <t>Нейминг</t>
  </si>
  <si>
    <t>Технические характеристики</t>
  </si>
  <si>
    <t>Количество</t>
  </si>
  <si>
    <t>Единица измерения</t>
  </si>
  <si>
    <t>Цена покупки единицы товара</t>
  </si>
  <si>
    <t>Деньги</t>
  </si>
  <si>
    <t>ЗАКУПКИ МЕДИЦИНСКИХ ИЗДЕЛИЙ, ЗАПЛАНИРОВАННЫЕ НА 2026 ГОД</t>
  </si>
  <si>
    <t>шт.</t>
  </si>
  <si>
    <t>набор</t>
  </si>
  <si>
    <t>Cobas b221 արյան գազերի և իոնների վերլուծիչի համար նախատեսված տեխնիկական խնամքի հավաքածու՝ մեկ տարվա համար։ Պետք է ներառի նմուշառման ասեղ, խողովակների հավաքածու, վակուումի օդի զտիչ, խողովակների հավաք, հեմոգլոբինի կյուվետ իր ներդիրներով, T and D դիսկ։ Խնամքի հավաքածուի տեղադրումը պետք է իրականացվի cobas b221 վերլուծիչն արտադրող ընկերության կողմից սերտիֆիկացված մասնագետի կողմից: Պարտադիր պայման է հանդիսանում պայմանագրի կատարման փուլում մասնակցի կողմից ապրանք/ների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t>
  </si>
  <si>
    <t>Технический комплект для обслуживания анализатора газов крови и ионов Cobas b221 сроком на один год. Он должен включать в себя иглу для отбора проб, набор пробирок, вакуумный воздушный фильтр, набор пробирок, кювету для гемоглобина с вкладышами, диск T and D. Установка комплекта для обслуживания должна производиться специалистом, сертифицированным производителем анализатора Cobas b221. Обязательным условием для участника является предоставление гарантийного письма на изделие/изделия от производителя или его представителя, либо сертификатов соответствия, выданных производителем в период исполнения договора.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</si>
</sst>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2">
    <font>
      <sz val="11"/>
      <color theme="1"/>
      <name val="Calibri"/>
      <family val="2"/>
      <scheme val="minor"/>
    </font>
    <font>
      <sz val="10"/>
      <name val="Arial"/>
      <family val="2"/>
      <charset val="204"/>
    </font>
    <font>
      <sz val="10"/>
      <color theme="1"/>
      <name val="GHEA Grapalat"/>
      <family val="3"/>
    </font>
    <font>
      <b/>
      <sz val="10"/>
      <name val="GHEA Grapalat"/>
      <family val="3"/>
    </font>
    <font>
      <sz val="10"/>
      <color rgb="FF000000"/>
      <name val="GHEA Grapalat"/>
      <family val="3"/>
    </font>
    <font>
      <sz val="10"/>
      <name val="GHEA Grapalat"/>
      <family val="3"/>
    </font>
    <font>
      <sz val="8"/>
      <name val="Calibri"/>
      <family val="2"/>
      <scheme val="minor"/>
    </font>
    <font>
      <sz val="10"/>
      <name val="Arial"/>
      <family val="2"/>
    </font>
    <font>
      <sz val="11"/>
      <color theme="1"/>
      <name val="Calibri"/>
      <family val="2"/>
      <charset val="204"/>
      <scheme val="minor"/>
    </font>
    <font>
      <sz val="8"/>
      <color theme="1"/>
      <name val="GHEA Grapalat"/>
      <family val="3"/>
    </font>
    <font>
      <sz val="10"/>
      <name val="Calibri"/>
      <family val="2"/>
    </font>
    <font>
      <sz val="9"/>
      <name val="GHEA Grapalat"/>
      <family val="3"/>
    </font>
    <font>
      <sz val="10"/>
      <color rgb="FFFF0000"/>
      <name val="GHEA Grapalat"/>
      <family val="3"/>
    </font>
    <font>
      <sz val="11"/>
      <color theme="1"/>
      <name val="Calibri"/>
      <family val="2"/>
      <scheme val="minor"/>
    </font>
    <font>
      <sz val="12"/>
      <name val="GHEA Grapalat"/>
      <family val="3"/>
    </font>
    <font>
      <sz val="14"/>
      <name val="GHEA Grapalat"/>
      <family val="3"/>
    </font>
    <font>
      <b/>
      <sz val="12"/>
      <name val="Calibri"/>
      <family val="2"/>
      <scheme val="minor"/>
    </font>
    <font>
      <sz val="10"/>
      <color rgb="FFFF0000"/>
      <name val="Arial Armenian"/>
      <family val="2"/>
    </font>
    <font>
      <sz val="10"/>
      <color rgb="FF000000"/>
      <name val="Arial Armenian"/>
      <family val="2"/>
    </font>
    <font>
      <sz val="10"/>
      <color theme="1"/>
      <name val="Times Armenian"/>
      <family val="1"/>
    </font>
    <font>
      <sz val="12"/>
      <name val="Aramian Normal"/>
    </font>
    <font>
      <sz val="10"/>
      <color theme="1"/>
      <name val="Arial Armenian"/>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6">
    <xf numFmtId="0" fontId="0" fillId="0" borderId="0"/>
    <xf numFmtId="0" fontId="1" fillId="0" borderId="0"/>
    <xf numFmtId="0" fontId="1" fillId="0" borderId="0"/>
    <xf numFmtId="0" fontId="7" fillId="0" borderId="0"/>
    <xf numFmtId="0" fontId="8" fillId="0" borderId="0"/>
    <xf numFmtId="43" fontId="13" fillId="0" borderId="0" applyFont="0" applyFill="0" applyBorder="0" applyAlignment="0" applyProtection="0"/>
  </cellStyleXfs>
  <cellXfs count="59">
    <xf numFmtId="0" fontId="0" fillId="0" borderId="0" xfId="0"/>
    <xf numFmtId="0" fontId="3" fillId="0" borderId="0" xfId="0" applyFont="1"/>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5" fillId="0" borderId="0" xfId="0" applyFont="1"/>
    <xf numFmtId="0" fontId="5" fillId="0" borderId="0" xfId="0" applyFont="1" applyAlignment="1">
      <alignment horizontal="right"/>
    </xf>
    <xf numFmtId="0" fontId="3" fillId="0" borderId="1" xfId="0" applyFont="1" applyBorder="1" applyAlignment="1">
      <alignment horizontal="center" vertical="center"/>
    </xf>
    <xf numFmtId="0" fontId="5"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1" fontId="5" fillId="3" borderId="1" xfId="3" applyNumberFormat="1" applyFont="1" applyFill="1" applyBorder="1" applyAlignment="1">
      <alignment horizontal="center" vertical="center" wrapText="1"/>
    </xf>
    <xf numFmtId="0" fontId="5" fillId="3" borderId="0" xfId="0" applyFont="1" applyFill="1" applyAlignment="1">
      <alignment horizontal="center" vertical="center"/>
    </xf>
    <xf numFmtId="0" fontId="3" fillId="3" borderId="2"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0" xfId="0" applyFont="1" applyAlignment="1">
      <alignment horizontal="left"/>
    </xf>
    <xf numFmtId="0" fontId="3" fillId="0" borderId="3" xfId="0" applyFont="1" applyBorder="1" applyAlignment="1">
      <alignment horizontal="left" vertical="center" wrapText="1"/>
    </xf>
    <xf numFmtId="0" fontId="2"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left" vertical="center" wrapText="1"/>
    </xf>
    <xf numFmtId="0" fontId="2" fillId="3" borderId="1" xfId="0" applyFont="1" applyFill="1" applyBorder="1" applyAlignment="1">
      <alignment horizontal="left" vertical="center" wrapText="1"/>
    </xf>
    <xf numFmtId="0" fontId="5" fillId="3" borderId="1" xfId="0" applyFont="1" applyFill="1" applyBorder="1" applyAlignment="1">
      <alignment vertical="center" wrapText="1"/>
    </xf>
    <xf numFmtId="0" fontId="2" fillId="0" borderId="1" xfId="0" applyFont="1" applyBorder="1" applyAlignment="1">
      <alignment horizontal="center" vertical="center"/>
    </xf>
    <xf numFmtId="0" fontId="2"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0" borderId="7" xfId="0" applyFont="1" applyBorder="1" applyAlignment="1">
      <alignment horizontal="center" vertical="center"/>
    </xf>
    <xf numFmtId="0" fontId="5" fillId="3" borderId="7" xfId="0" applyFont="1" applyFill="1" applyBorder="1" applyAlignment="1">
      <alignment horizontal="center" vertical="center"/>
    </xf>
    <xf numFmtId="0" fontId="3" fillId="0" borderId="1" xfId="0" applyFont="1" applyBorder="1" applyAlignment="1">
      <alignment horizontal="center" vertical="center" wrapText="1"/>
    </xf>
    <xf numFmtId="0" fontId="5" fillId="0" borderId="1" xfId="0" applyFont="1" applyBorder="1" applyAlignment="1">
      <alignment horizontal="left" vertical="center"/>
    </xf>
    <xf numFmtId="0" fontId="3" fillId="0" borderId="3" xfId="0" applyFont="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4" xfId="0" applyFont="1" applyFill="1" applyBorder="1" applyAlignment="1">
      <alignment horizontal="center" vertical="center"/>
    </xf>
    <xf numFmtId="0" fontId="14" fillId="0" borderId="6" xfId="0" applyFont="1" applyBorder="1" applyAlignment="1">
      <alignment horizontal="center" vertical="center" wrapText="1"/>
    </xf>
    <xf numFmtId="0" fontId="14" fillId="0" borderId="6" xfId="0" applyFont="1" applyBorder="1" applyAlignment="1">
      <alignment horizontal="center" vertical="center"/>
    </xf>
    <xf numFmtId="0" fontId="14" fillId="0" borderId="4" xfId="0" applyFont="1" applyBorder="1" applyAlignment="1">
      <alignment horizontal="center"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0" fontId="16" fillId="0" borderId="0" xfId="0" applyFont="1" applyAlignment="1">
      <alignment horizontal="center" vertical="center"/>
    </xf>
    <xf numFmtId="0" fontId="17" fillId="0" borderId="0" xfId="0" applyFont="1" applyAlignment="1">
      <alignment horizontal="left" vertical="center"/>
    </xf>
    <xf numFmtId="0" fontId="18" fillId="0" borderId="0" xfId="0" applyFont="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xf>
    <xf numFmtId="164" fontId="5" fillId="0" borderId="0" xfId="0" applyNumberFormat="1" applyFont="1"/>
    <xf numFmtId="0" fontId="21" fillId="0" borderId="0" xfId="0" applyFont="1" applyAlignment="1">
      <alignment horizontal="left" vertical="center" wrapText="1"/>
    </xf>
    <xf numFmtId="0" fontId="12" fillId="0" borderId="0" xfId="0" applyFont="1" applyAlignment="1">
      <alignment horizontal="left" vertical="center"/>
    </xf>
    <xf numFmtId="0" fontId="5" fillId="0" borderId="0" xfId="0" applyFont="1" applyAlignment="1">
      <alignment horizontal="center"/>
    </xf>
    <xf numFmtId="0" fontId="3" fillId="3"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 xfId="0" applyFont="1" applyFill="1" applyBorder="1" applyAlignment="1">
      <alignment horizontal="center" vertical="center" wrapText="1"/>
    </xf>
    <xf numFmtId="164" fontId="3" fillId="3" borderId="1" xfId="5" applyNumberFormat="1"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cellXfs>
  <cellStyles count="6">
    <cellStyle name="Comma" xfId="5" builtinId="3"/>
    <cellStyle name="Normal" xfId="0" builtinId="0"/>
    <cellStyle name="Normal 2" xfId="3" xr:uid="{C9CEFC2E-AD2F-425E-88CC-20AD0B81CF6C}"/>
    <cellStyle name="Normal 3" xfId="2" xr:uid="{00000000-0005-0000-0000-000001000000}"/>
    <cellStyle name="Normal 4" xfId="4" xr:uid="{5DD95D1F-F64B-4CA5-99FD-43739EE21BA6}"/>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1247775</xdr:colOff>
      <xdr:row>14</xdr:row>
      <xdr:rowOff>0</xdr:rowOff>
    </xdr:from>
    <xdr:ext cx="4483" cy="0"/>
    <xdr:pic>
      <xdr:nvPicPr>
        <xdr:cNvPr id="2" name="Picture 1" descr="lstTable.png">
          <a:extLst>
            <a:ext uri="{FF2B5EF4-FFF2-40B4-BE49-F238E27FC236}">
              <a16:creationId xmlns:a16="http://schemas.microsoft.com/office/drawing/2014/main" id="{F152D307-B6E5-4A5F-96FB-724595F6E3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119938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14</xdr:row>
      <xdr:rowOff>0</xdr:rowOff>
    </xdr:from>
    <xdr:to>
      <xdr:col>3</xdr:col>
      <xdr:colOff>1247775</xdr:colOff>
      <xdr:row>14</xdr:row>
      <xdr:rowOff>0</xdr:rowOff>
    </xdr:to>
    <xdr:pic>
      <xdr:nvPicPr>
        <xdr:cNvPr id="3" name="Picture 1" descr="lstTable.png">
          <a:extLst>
            <a:ext uri="{FF2B5EF4-FFF2-40B4-BE49-F238E27FC236}">
              <a16:creationId xmlns:a16="http://schemas.microsoft.com/office/drawing/2014/main" id="{DB46643A-C35D-4F46-8264-A42EA37AB7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119938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1247775</xdr:colOff>
      <xdr:row>14</xdr:row>
      <xdr:rowOff>0</xdr:rowOff>
    </xdr:to>
    <xdr:pic>
      <xdr:nvPicPr>
        <xdr:cNvPr id="4" name="Picture 1" descr="lstTable.png">
          <a:extLst>
            <a:ext uri="{FF2B5EF4-FFF2-40B4-BE49-F238E27FC236}">
              <a16:creationId xmlns:a16="http://schemas.microsoft.com/office/drawing/2014/main" id="{3B640154-0CBB-4810-855E-6EBE49DE4B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119938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1247775</xdr:colOff>
      <xdr:row>14</xdr:row>
      <xdr:rowOff>0</xdr:rowOff>
    </xdr:to>
    <xdr:pic>
      <xdr:nvPicPr>
        <xdr:cNvPr id="5" name="Picture 1" descr="lstTable.png">
          <a:extLst>
            <a:ext uri="{FF2B5EF4-FFF2-40B4-BE49-F238E27FC236}">
              <a16:creationId xmlns:a16="http://schemas.microsoft.com/office/drawing/2014/main" id="{AA3F9126-641B-4A7D-AF76-05E48756C4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119938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1247775</xdr:colOff>
      <xdr:row>14</xdr:row>
      <xdr:rowOff>0</xdr:rowOff>
    </xdr:to>
    <xdr:pic>
      <xdr:nvPicPr>
        <xdr:cNvPr id="6" name="Picture 1" descr="lstTable.png">
          <a:extLst>
            <a:ext uri="{FF2B5EF4-FFF2-40B4-BE49-F238E27FC236}">
              <a16:creationId xmlns:a16="http://schemas.microsoft.com/office/drawing/2014/main" id="{1D4028B6-2E10-4C93-A6BC-1B98837907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119938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1247775</xdr:colOff>
      <xdr:row>14</xdr:row>
      <xdr:rowOff>0</xdr:rowOff>
    </xdr:to>
    <xdr:pic>
      <xdr:nvPicPr>
        <xdr:cNvPr id="7" name="Picture 1" descr="lstTable.png">
          <a:extLst>
            <a:ext uri="{FF2B5EF4-FFF2-40B4-BE49-F238E27FC236}">
              <a16:creationId xmlns:a16="http://schemas.microsoft.com/office/drawing/2014/main" id="{0963B3DF-354B-4EE8-8391-E473D8A178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119938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58</xdr:row>
      <xdr:rowOff>0</xdr:rowOff>
    </xdr:from>
    <xdr:ext cx="4483" cy="0"/>
    <xdr:pic>
      <xdr:nvPicPr>
        <xdr:cNvPr id="8" name="Picture 7" descr="lstTable.png">
          <a:extLst>
            <a:ext uri="{FF2B5EF4-FFF2-40B4-BE49-F238E27FC236}">
              <a16:creationId xmlns:a16="http://schemas.microsoft.com/office/drawing/2014/main" id="{4F96DB94-430B-47E7-93F1-65C32EFFDE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9" name="Picture 1" descr="lstTable.png">
          <a:extLst>
            <a:ext uri="{FF2B5EF4-FFF2-40B4-BE49-F238E27FC236}">
              <a16:creationId xmlns:a16="http://schemas.microsoft.com/office/drawing/2014/main" id="{4C71B7C4-7AD9-44D9-8569-2140AF76BB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0" name="Picture 1" descr="lstTable.png">
          <a:extLst>
            <a:ext uri="{FF2B5EF4-FFF2-40B4-BE49-F238E27FC236}">
              <a16:creationId xmlns:a16="http://schemas.microsoft.com/office/drawing/2014/main" id="{73C599E4-D693-492C-BB25-5BF71AFF7C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1" name="Picture 1" descr="lstTable.png">
          <a:extLst>
            <a:ext uri="{FF2B5EF4-FFF2-40B4-BE49-F238E27FC236}">
              <a16:creationId xmlns:a16="http://schemas.microsoft.com/office/drawing/2014/main" id="{9E677192-4679-4237-BC01-1AE45D32A2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2" name="Picture 1" descr="lstTable.png">
          <a:extLst>
            <a:ext uri="{FF2B5EF4-FFF2-40B4-BE49-F238E27FC236}">
              <a16:creationId xmlns:a16="http://schemas.microsoft.com/office/drawing/2014/main" id="{845FADC8-A5E4-4CFB-A609-F37DE16FDA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3" name="Picture 1" descr="lstTable.png">
          <a:extLst>
            <a:ext uri="{FF2B5EF4-FFF2-40B4-BE49-F238E27FC236}">
              <a16:creationId xmlns:a16="http://schemas.microsoft.com/office/drawing/2014/main" id="{38B6CDB5-2E3F-4809-8676-75AF5ED494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4" name="Picture 1" descr="lstTable.png">
          <a:extLst>
            <a:ext uri="{FF2B5EF4-FFF2-40B4-BE49-F238E27FC236}">
              <a16:creationId xmlns:a16="http://schemas.microsoft.com/office/drawing/2014/main" id="{34E0032F-62F1-4A49-B0FF-DD6E6B4AF1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5" name="Picture 1" descr="lstTable.png">
          <a:extLst>
            <a:ext uri="{FF2B5EF4-FFF2-40B4-BE49-F238E27FC236}">
              <a16:creationId xmlns:a16="http://schemas.microsoft.com/office/drawing/2014/main" id="{B550657C-A10F-42DC-B370-838CBD8CB3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6" name="Picture 1" descr="lstTable.png">
          <a:extLst>
            <a:ext uri="{FF2B5EF4-FFF2-40B4-BE49-F238E27FC236}">
              <a16:creationId xmlns:a16="http://schemas.microsoft.com/office/drawing/2014/main" id="{3479B7CA-828E-4296-BE64-4D02806A4A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7" name="Picture 1" descr="lstTable.png">
          <a:extLst>
            <a:ext uri="{FF2B5EF4-FFF2-40B4-BE49-F238E27FC236}">
              <a16:creationId xmlns:a16="http://schemas.microsoft.com/office/drawing/2014/main" id="{85F99B4A-583E-4163-AA17-5E9CF4016A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8" name="Picture 1" descr="lstTable.png">
          <a:extLst>
            <a:ext uri="{FF2B5EF4-FFF2-40B4-BE49-F238E27FC236}">
              <a16:creationId xmlns:a16="http://schemas.microsoft.com/office/drawing/2014/main" id="{E8D009ED-BDD5-4EC2-9AC9-74A75D537A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9" name="Picture 1" descr="lstTable.png">
          <a:extLst>
            <a:ext uri="{FF2B5EF4-FFF2-40B4-BE49-F238E27FC236}">
              <a16:creationId xmlns:a16="http://schemas.microsoft.com/office/drawing/2014/main" id="{CFB0071D-D0B1-4F65-8246-E36A6C9237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0" name="Picture 1" descr="lstTable.png">
          <a:extLst>
            <a:ext uri="{FF2B5EF4-FFF2-40B4-BE49-F238E27FC236}">
              <a16:creationId xmlns:a16="http://schemas.microsoft.com/office/drawing/2014/main" id="{C395D24A-3C65-4F22-A829-4EC7D3E414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1" name="Picture 1" descr="lstTable.png">
          <a:extLst>
            <a:ext uri="{FF2B5EF4-FFF2-40B4-BE49-F238E27FC236}">
              <a16:creationId xmlns:a16="http://schemas.microsoft.com/office/drawing/2014/main" id="{598F2F93-2D55-46F5-BD74-AA4227569A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2" name="Picture 21" descr="lstTable.png">
          <a:extLst>
            <a:ext uri="{FF2B5EF4-FFF2-40B4-BE49-F238E27FC236}">
              <a16:creationId xmlns:a16="http://schemas.microsoft.com/office/drawing/2014/main" id="{ACF432FF-71BF-415D-9A21-3F564B7727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3" name="Picture 22" descr="lstTable.png">
          <a:extLst>
            <a:ext uri="{FF2B5EF4-FFF2-40B4-BE49-F238E27FC236}">
              <a16:creationId xmlns:a16="http://schemas.microsoft.com/office/drawing/2014/main" id="{8BDCD6E0-06E9-4568-970C-2590AA6DA6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4" name="Picture 23" descr="lstTable.png">
          <a:extLst>
            <a:ext uri="{FF2B5EF4-FFF2-40B4-BE49-F238E27FC236}">
              <a16:creationId xmlns:a16="http://schemas.microsoft.com/office/drawing/2014/main" id="{CEC9B0AF-E712-49DB-856A-4D453EEF24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5" name="Picture 24" descr="lstTable.png">
          <a:extLst>
            <a:ext uri="{FF2B5EF4-FFF2-40B4-BE49-F238E27FC236}">
              <a16:creationId xmlns:a16="http://schemas.microsoft.com/office/drawing/2014/main" id="{81ACCAD9-BE3E-49F8-B4C5-A04B6A0A7D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2333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0</xdr:colOff>
      <xdr:row>75</xdr:row>
      <xdr:rowOff>0</xdr:rowOff>
    </xdr:from>
    <xdr:to>
      <xdr:col>3</xdr:col>
      <xdr:colOff>1134835</xdr:colOff>
      <xdr:row>75</xdr:row>
      <xdr:rowOff>142875</xdr:rowOff>
    </xdr:to>
    <xdr:sp macro="" textlink="">
      <xdr:nvSpPr>
        <xdr:cNvPr id="26" name="AutoShape 1" descr="Sigma-Aldrich">
          <a:extLst>
            <a:ext uri="{FF2B5EF4-FFF2-40B4-BE49-F238E27FC236}">
              <a16:creationId xmlns:a16="http://schemas.microsoft.com/office/drawing/2014/main" id="{AFF051ED-4569-4422-AEA4-9260A5AC9089}"/>
            </a:ext>
          </a:extLst>
        </xdr:cNvPr>
        <xdr:cNvSpPr>
          <a:spLocks noChangeAspect="1" noChangeArrowheads="1"/>
        </xdr:cNvSpPr>
      </xdr:nvSpPr>
      <xdr:spPr bwMode="auto">
        <a:xfrm>
          <a:off x="3726180" y="69044820"/>
          <a:ext cx="1134835"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75</xdr:row>
      <xdr:rowOff>0</xdr:rowOff>
    </xdr:from>
    <xdr:to>
      <xdr:col>3</xdr:col>
      <xdr:colOff>1134835</xdr:colOff>
      <xdr:row>75</xdr:row>
      <xdr:rowOff>142875</xdr:rowOff>
    </xdr:to>
    <xdr:sp macro="" textlink="">
      <xdr:nvSpPr>
        <xdr:cNvPr id="27" name="AutoShape 1" descr="Sigma-Aldrich">
          <a:extLst>
            <a:ext uri="{FF2B5EF4-FFF2-40B4-BE49-F238E27FC236}">
              <a16:creationId xmlns:a16="http://schemas.microsoft.com/office/drawing/2014/main" id="{B1B42337-762E-40B5-A8BF-9D86233DEA64}"/>
            </a:ext>
          </a:extLst>
        </xdr:cNvPr>
        <xdr:cNvSpPr>
          <a:spLocks noChangeAspect="1" noChangeArrowheads="1"/>
        </xdr:cNvSpPr>
      </xdr:nvSpPr>
      <xdr:spPr bwMode="auto">
        <a:xfrm>
          <a:off x="3726180" y="69044820"/>
          <a:ext cx="1134835"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1247775</xdr:colOff>
      <xdr:row>14</xdr:row>
      <xdr:rowOff>0</xdr:rowOff>
    </xdr:from>
    <xdr:ext cx="4483" cy="0"/>
    <xdr:pic>
      <xdr:nvPicPr>
        <xdr:cNvPr id="8" name="Picture 1" descr="lstTable.png">
          <a:extLst>
            <a:ext uri="{FF2B5EF4-FFF2-40B4-BE49-F238E27FC236}">
              <a16:creationId xmlns:a16="http://schemas.microsoft.com/office/drawing/2014/main" id="{913D1440-25A5-4AFA-9A8F-874EA9FF27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558927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14</xdr:row>
      <xdr:rowOff>0</xdr:rowOff>
    </xdr:from>
    <xdr:to>
      <xdr:col>3</xdr:col>
      <xdr:colOff>1252258</xdr:colOff>
      <xdr:row>14</xdr:row>
      <xdr:rowOff>0</xdr:rowOff>
    </xdr:to>
    <xdr:pic>
      <xdr:nvPicPr>
        <xdr:cNvPr id="10" name="Picture 1" descr="lstTable.png">
          <a:extLst>
            <a:ext uri="{FF2B5EF4-FFF2-40B4-BE49-F238E27FC236}">
              <a16:creationId xmlns:a16="http://schemas.microsoft.com/office/drawing/2014/main" id="{97A7C1C1-42A4-4DED-9936-D803AF6323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66255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1252258</xdr:colOff>
      <xdr:row>14</xdr:row>
      <xdr:rowOff>0</xdr:rowOff>
    </xdr:to>
    <xdr:pic>
      <xdr:nvPicPr>
        <xdr:cNvPr id="11" name="Picture 1" descr="lstTable.png">
          <a:extLst>
            <a:ext uri="{FF2B5EF4-FFF2-40B4-BE49-F238E27FC236}">
              <a16:creationId xmlns:a16="http://schemas.microsoft.com/office/drawing/2014/main" id="{AA0F0CDE-D57E-467B-BED2-23A841CED4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751713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1252258</xdr:colOff>
      <xdr:row>14</xdr:row>
      <xdr:rowOff>0</xdr:rowOff>
    </xdr:to>
    <xdr:pic>
      <xdr:nvPicPr>
        <xdr:cNvPr id="12" name="Picture 1" descr="lstTable.png">
          <a:extLst>
            <a:ext uri="{FF2B5EF4-FFF2-40B4-BE49-F238E27FC236}">
              <a16:creationId xmlns:a16="http://schemas.microsoft.com/office/drawing/2014/main" id="{41E8C8D6-27CC-4D92-A6AA-209AF9F008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826008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1252258</xdr:colOff>
      <xdr:row>14</xdr:row>
      <xdr:rowOff>0</xdr:rowOff>
    </xdr:to>
    <xdr:pic>
      <xdr:nvPicPr>
        <xdr:cNvPr id="13" name="Picture 1" descr="lstTable.png">
          <a:extLst>
            <a:ext uri="{FF2B5EF4-FFF2-40B4-BE49-F238E27FC236}">
              <a16:creationId xmlns:a16="http://schemas.microsoft.com/office/drawing/2014/main" id="{729C874F-52E0-4936-951F-F36C71D8C4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88544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1252258</xdr:colOff>
      <xdr:row>14</xdr:row>
      <xdr:rowOff>0</xdr:rowOff>
    </xdr:to>
    <xdr:pic>
      <xdr:nvPicPr>
        <xdr:cNvPr id="14" name="Picture 1" descr="lstTable.png">
          <a:extLst>
            <a:ext uri="{FF2B5EF4-FFF2-40B4-BE49-F238E27FC236}">
              <a16:creationId xmlns:a16="http://schemas.microsoft.com/office/drawing/2014/main" id="{E139C0B3-60A0-4AD2-8936-1EEDB1E901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88544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58</xdr:row>
      <xdr:rowOff>0</xdr:rowOff>
    </xdr:from>
    <xdr:ext cx="4483" cy="0"/>
    <xdr:pic>
      <xdr:nvPicPr>
        <xdr:cNvPr id="2" name="Picture 1" descr="lstTable.png">
          <a:extLst>
            <a:ext uri="{FF2B5EF4-FFF2-40B4-BE49-F238E27FC236}">
              <a16:creationId xmlns:a16="http://schemas.microsoft.com/office/drawing/2014/main" id="{227E181A-B15B-454B-94FE-E3709CD642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3" name="Picture 1" descr="lstTable.png">
          <a:extLst>
            <a:ext uri="{FF2B5EF4-FFF2-40B4-BE49-F238E27FC236}">
              <a16:creationId xmlns:a16="http://schemas.microsoft.com/office/drawing/2014/main" id="{6F4AF026-66DC-4284-91E1-ECFA5114E3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 name="Picture 1" descr="lstTable.png">
          <a:extLst>
            <a:ext uri="{FF2B5EF4-FFF2-40B4-BE49-F238E27FC236}">
              <a16:creationId xmlns:a16="http://schemas.microsoft.com/office/drawing/2014/main" id="{4651BCFD-FBFD-4C9F-A293-1A00B700D5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5" name="Picture 1" descr="lstTable.png">
          <a:extLst>
            <a:ext uri="{FF2B5EF4-FFF2-40B4-BE49-F238E27FC236}">
              <a16:creationId xmlns:a16="http://schemas.microsoft.com/office/drawing/2014/main" id="{9DDAEBE3-9E13-4A7D-BF46-64C389FDD7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6" name="Picture 1" descr="lstTable.png">
          <a:extLst>
            <a:ext uri="{FF2B5EF4-FFF2-40B4-BE49-F238E27FC236}">
              <a16:creationId xmlns:a16="http://schemas.microsoft.com/office/drawing/2014/main" id="{3F9ADEA5-4BBF-483E-8503-F16977EADA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7" name="Picture 1" descr="lstTable.png">
          <a:extLst>
            <a:ext uri="{FF2B5EF4-FFF2-40B4-BE49-F238E27FC236}">
              <a16:creationId xmlns:a16="http://schemas.microsoft.com/office/drawing/2014/main" id="{01ADA318-EC6C-45C8-8188-A0276D7B11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9" name="Picture 1" descr="lstTable.png">
          <a:extLst>
            <a:ext uri="{FF2B5EF4-FFF2-40B4-BE49-F238E27FC236}">
              <a16:creationId xmlns:a16="http://schemas.microsoft.com/office/drawing/2014/main" id="{AB93527D-E534-4681-A603-2FEDBBF944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5" name="Picture 1" descr="lstTable.png">
          <a:extLst>
            <a:ext uri="{FF2B5EF4-FFF2-40B4-BE49-F238E27FC236}">
              <a16:creationId xmlns:a16="http://schemas.microsoft.com/office/drawing/2014/main" id="{3708C57A-83FB-433F-AD02-FEFE7C2E06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6" name="Picture 1" descr="lstTable.png">
          <a:extLst>
            <a:ext uri="{FF2B5EF4-FFF2-40B4-BE49-F238E27FC236}">
              <a16:creationId xmlns:a16="http://schemas.microsoft.com/office/drawing/2014/main" id="{027A4A62-1E4F-4F0A-B652-A29D064649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7" name="Picture 1" descr="lstTable.png">
          <a:extLst>
            <a:ext uri="{FF2B5EF4-FFF2-40B4-BE49-F238E27FC236}">
              <a16:creationId xmlns:a16="http://schemas.microsoft.com/office/drawing/2014/main" id="{5B349038-207F-4BDB-B4FF-AC59B7DDC6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8" name="Picture 1" descr="lstTable.png">
          <a:extLst>
            <a:ext uri="{FF2B5EF4-FFF2-40B4-BE49-F238E27FC236}">
              <a16:creationId xmlns:a16="http://schemas.microsoft.com/office/drawing/2014/main" id="{17D443E8-9B29-4B00-841C-216F751718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19" name="Picture 1" descr="lstTable.png">
          <a:extLst>
            <a:ext uri="{FF2B5EF4-FFF2-40B4-BE49-F238E27FC236}">
              <a16:creationId xmlns:a16="http://schemas.microsoft.com/office/drawing/2014/main" id="{2696E627-4C22-45B3-BECB-B80DF573E2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0" name="Picture 1" descr="lstTable.png">
          <a:extLst>
            <a:ext uri="{FF2B5EF4-FFF2-40B4-BE49-F238E27FC236}">
              <a16:creationId xmlns:a16="http://schemas.microsoft.com/office/drawing/2014/main" id="{8E6FC768-63AF-499D-B046-78FBE4DE62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1" name="Picture 1" descr="lstTable.png">
          <a:extLst>
            <a:ext uri="{FF2B5EF4-FFF2-40B4-BE49-F238E27FC236}">
              <a16:creationId xmlns:a16="http://schemas.microsoft.com/office/drawing/2014/main" id="{36F02245-CD18-46FA-AA1F-D6067FC27B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2" name="Picture 21" descr="lstTable.png">
          <a:extLst>
            <a:ext uri="{FF2B5EF4-FFF2-40B4-BE49-F238E27FC236}">
              <a16:creationId xmlns:a16="http://schemas.microsoft.com/office/drawing/2014/main" id="{8E98D697-6FCE-4CEA-A4B7-789D98E76A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3" name="Picture 22" descr="lstTable.png">
          <a:extLst>
            <a:ext uri="{FF2B5EF4-FFF2-40B4-BE49-F238E27FC236}">
              <a16:creationId xmlns:a16="http://schemas.microsoft.com/office/drawing/2014/main" id="{0DB769D6-A39E-4AB8-93D3-5F570FB7D0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4" name="Picture 23" descr="lstTable.png">
          <a:extLst>
            <a:ext uri="{FF2B5EF4-FFF2-40B4-BE49-F238E27FC236}">
              <a16:creationId xmlns:a16="http://schemas.microsoft.com/office/drawing/2014/main" id="{77CAD03A-CC89-4708-AF14-81C3FDAE44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25" name="Picture 24" descr="lstTable.png">
          <a:extLst>
            <a:ext uri="{FF2B5EF4-FFF2-40B4-BE49-F238E27FC236}">
              <a16:creationId xmlns:a16="http://schemas.microsoft.com/office/drawing/2014/main" id="{A11F771D-DF4C-43CB-8376-E1503A5230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309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0</xdr:colOff>
      <xdr:row>75</xdr:row>
      <xdr:rowOff>0</xdr:rowOff>
    </xdr:from>
    <xdr:to>
      <xdr:col>3</xdr:col>
      <xdr:colOff>1134835</xdr:colOff>
      <xdr:row>75</xdr:row>
      <xdr:rowOff>142875</xdr:rowOff>
    </xdr:to>
    <xdr:sp macro="" textlink="">
      <xdr:nvSpPr>
        <xdr:cNvPr id="26" name="AutoShape 1" descr="Sigma-Aldrich">
          <a:extLst>
            <a:ext uri="{FF2B5EF4-FFF2-40B4-BE49-F238E27FC236}">
              <a16:creationId xmlns:a16="http://schemas.microsoft.com/office/drawing/2014/main" id="{49DF9309-6E7D-448A-9474-78F993F87D77}"/>
            </a:ext>
          </a:extLst>
        </xdr:cNvPr>
        <xdr:cNvSpPr>
          <a:spLocks noChangeAspect="1" noChangeArrowheads="1"/>
        </xdr:cNvSpPr>
      </xdr:nvSpPr>
      <xdr:spPr bwMode="auto">
        <a:xfrm>
          <a:off x="3360420" y="57492900"/>
          <a:ext cx="1134835"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75</xdr:row>
      <xdr:rowOff>0</xdr:rowOff>
    </xdr:from>
    <xdr:to>
      <xdr:col>3</xdr:col>
      <xdr:colOff>1134835</xdr:colOff>
      <xdr:row>75</xdr:row>
      <xdr:rowOff>142875</xdr:rowOff>
    </xdr:to>
    <xdr:sp macro="" textlink="">
      <xdr:nvSpPr>
        <xdr:cNvPr id="27" name="AutoShape 1" descr="Sigma-Aldrich">
          <a:extLst>
            <a:ext uri="{FF2B5EF4-FFF2-40B4-BE49-F238E27FC236}">
              <a16:creationId xmlns:a16="http://schemas.microsoft.com/office/drawing/2014/main" id="{5C7E433E-D255-4345-8DA8-758FA47F3E68}"/>
            </a:ext>
          </a:extLst>
        </xdr:cNvPr>
        <xdr:cNvSpPr>
          <a:spLocks noChangeAspect="1" noChangeArrowheads="1"/>
        </xdr:cNvSpPr>
      </xdr:nvSpPr>
      <xdr:spPr bwMode="auto">
        <a:xfrm>
          <a:off x="3360420" y="57492900"/>
          <a:ext cx="1134835"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1247775</xdr:colOff>
      <xdr:row>14</xdr:row>
      <xdr:rowOff>0</xdr:rowOff>
    </xdr:from>
    <xdr:ext cx="4483" cy="0"/>
    <xdr:pic>
      <xdr:nvPicPr>
        <xdr:cNvPr id="28" name="Picture 27" descr="lstTable.png">
          <a:extLst>
            <a:ext uri="{FF2B5EF4-FFF2-40B4-BE49-F238E27FC236}">
              <a16:creationId xmlns:a16="http://schemas.microsoft.com/office/drawing/2014/main" id="{0FD5327B-6119-4715-B8F1-E07D5E7854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121843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14</xdr:row>
      <xdr:rowOff>0</xdr:rowOff>
    </xdr:from>
    <xdr:to>
      <xdr:col>3</xdr:col>
      <xdr:colOff>1252258</xdr:colOff>
      <xdr:row>14</xdr:row>
      <xdr:rowOff>0</xdr:rowOff>
    </xdr:to>
    <xdr:pic>
      <xdr:nvPicPr>
        <xdr:cNvPr id="29" name="Picture 1" descr="lstTable.png">
          <a:extLst>
            <a:ext uri="{FF2B5EF4-FFF2-40B4-BE49-F238E27FC236}">
              <a16:creationId xmlns:a16="http://schemas.microsoft.com/office/drawing/2014/main" id="{CDF443D1-FD2C-4C28-88C9-4DBDF8CD1F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121843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1252258</xdr:colOff>
      <xdr:row>14</xdr:row>
      <xdr:rowOff>0</xdr:rowOff>
    </xdr:to>
    <xdr:pic>
      <xdr:nvPicPr>
        <xdr:cNvPr id="30" name="Picture 1" descr="lstTable.png">
          <a:extLst>
            <a:ext uri="{FF2B5EF4-FFF2-40B4-BE49-F238E27FC236}">
              <a16:creationId xmlns:a16="http://schemas.microsoft.com/office/drawing/2014/main" id="{64FCCEA6-D0E2-42CE-9A02-F4A21BD362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121843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1252258</xdr:colOff>
      <xdr:row>14</xdr:row>
      <xdr:rowOff>0</xdr:rowOff>
    </xdr:to>
    <xdr:pic>
      <xdr:nvPicPr>
        <xdr:cNvPr id="31" name="Picture 1" descr="lstTable.png">
          <a:extLst>
            <a:ext uri="{FF2B5EF4-FFF2-40B4-BE49-F238E27FC236}">
              <a16:creationId xmlns:a16="http://schemas.microsoft.com/office/drawing/2014/main" id="{44ACA260-FAB1-4B9C-A562-88821502DA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121843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1252258</xdr:colOff>
      <xdr:row>14</xdr:row>
      <xdr:rowOff>0</xdr:rowOff>
    </xdr:to>
    <xdr:pic>
      <xdr:nvPicPr>
        <xdr:cNvPr id="32" name="Picture 1" descr="lstTable.png">
          <a:extLst>
            <a:ext uri="{FF2B5EF4-FFF2-40B4-BE49-F238E27FC236}">
              <a16:creationId xmlns:a16="http://schemas.microsoft.com/office/drawing/2014/main" id="{0432F2BA-89CB-434B-89C2-A309A59133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121843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1252258</xdr:colOff>
      <xdr:row>14</xdr:row>
      <xdr:rowOff>0</xdr:rowOff>
    </xdr:to>
    <xdr:pic>
      <xdr:nvPicPr>
        <xdr:cNvPr id="33" name="Picture 1" descr="lstTable.png">
          <a:extLst>
            <a:ext uri="{FF2B5EF4-FFF2-40B4-BE49-F238E27FC236}">
              <a16:creationId xmlns:a16="http://schemas.microsoft.com/office/drawing/2014/main" id="{79E70D67-24DE-4763-9FD9-02699F211E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1218438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1247775</xdr:colOff>
      <xdr:row>58</xdr:row>
      <xdr:rowOff>0</xdr:rowOff>
    </xdr:from>
    <xdr:ext cx="4483" cy="0"/>
    <xdr:pic>
      <xdr:nvPicPr>
        <xdr:cNvPr id="34" name="Picture 33" descr="lstTable.png">
          <a:extLst>
            <a:ext uri="{FF2B5EF4-FFF2-40B4-BE49-F238E27FC236}">
              <a16:creationId xmlns:a16="http://schemas.microsoft.com/office/drawing/2014/main" id="{2DC3F476-D614-42D4-9220-9ED7A88D35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35" name="Picture 1" descr="lstTable.png">
          <a:extLst>
            <a:ext uri="{FF2B5EF4-FFF2-40B4-BE49-F238E27FC236}">
              <a16:creationId xmlns:a16="http://schemas.microsoft.com/office/drawing/2014/main" id="{9FCCEEFF-0BFD-40E0-8EE8-506BD0FE30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36" name="Picture 1" descr="lstTable.png">
          <a:extLst>
            <a:ext uri="{FF2B5EF4-FFF2-40B4-BE49-F238E27FC236}">
              <a16:creationId xmlns:a16="http://schemas.microsoft.com/office/drawing/2014/main" id="{BC5FF578-C580-432C-9A95-736158CC9C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37" name="Picture 1" descr="lstTable.png">
          <a:extLst>
            <a:ext uri="{FF2B5EF4-FFF2-40B4-BE49-F238E27FC236}">
              <a16:creationId xmlns:a16="http://schemas.microsoft.com/office/drawing/2014/main" id="{A488A2A7-31F0-475D-937A-CDC3DF1A23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38" name="Picture 1" descr="lstTable.png">
          <a:extLst>
            <a:ext uri="{FF2B5EF4-FFF2-40B4-BE49-F238E27FC236}">
              <a16:creationId xmlns:a16="http://schemas.microsoft.com/office/drawing/2014/main" id="{7CCAE0A5-7881-4CBE-B3E8-EBEC43DD27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39" name="Picture 1" descr="lstTable.png">
          <a:extLst>
            <a:ext uri="{FF2B5EF4-FFF2-40B4-BE49-F238E27FC236}">
              <a16:creationId xmlns:a16="http://schemas.microsoft.com/office/drawing/2014/main" id="{263142DE-D74D-4D06-A0A2-464D7A367D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0" name="Picture 1" descr="lstTable.png">
          <a:extLst>
            <a:ext uri="{FF2B5EF4-FFF2-40B4-BE49-F238E27FC236}">
              <a16:creationId xmlns:a16="http://schemas.microsoft.com/office/drawing/2014/main" id="{5EE683BE-540C-4D9F-AB71-6D8C06016E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1" name="Picture 1" descr="lstTable.png">
          <a:extLst>
            <a:ext uri="{FF2B5EF4-FFF2-40B4-BE49-F238E27FC236}">
              <a16:creationId xmlns:a16="http://schemas.microsoft.com/office/drawing/2014/main" id="{3D8A527D-C875-45D3-9270-18A78450DA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2" name="Picture 1" descr="lstTable.png">
          <a:extLst>
            <a:ext uri="{FF2B5EF4-FFF2-40B4-BE49-F238E27FC236}">
              <a16:creationId xmlns:a16="http://schemas.microsoft.com/office/drawing/2014/main" id="{4C127B1E-D83C-4D4C-A26E-2A71C23DFF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3" name="Picture 1" descr="lstTable.png">
          <a:extLst>
            <a:ext uri="{FF2B5EF4-FFF2-40B4-BE49-F238E27FC236}">
              <a16:creationId xmlns:a16="http://schemas.microsoft.com/office/drawing/2014/main" id="{6CC10E11-6C73-483E-A7F9-E0187EC609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4" name="Picture 1" descr="lstTable.png">
          <a:extLst>
            <a:ext uri="{FF2B5EF4-FFF2-40B4-BE49-F238E27FC236}">
              <a16:creationId xmlns:a16="http://schemas.microsoft.com/office/drawing/2014/main" id="{E6BCA43D-94D5-46EE-92F0-6BF3CD32E9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5" name="Picture 1" descr="lstTable.png">
          <a:extLst>
            <a:ext uri="{FF2B5EF4-FFF2-40B4-BE49-F238E27FC236}">
              <a16:creationId xmlns:a16="http://schemas.microsoft.com/office/drawing/2014/main" id="{6F8684DA-D33F-4636-BFCC-E465EFF72E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6" name="Picture 1" descr="lstTable.png">
          <a:extLst>
            <a:ext uri="{FF2B5EF4-FFF2-40B4-BE49-F238E27FC236}">
              <a16:creationId xmlns:a16="http://schemas.microsoft.com/office/drawing/2014/main" id="{9329CB81-C07D-44FF-A1F6-4C367DFF14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7" name="Picture 1" descr="lstTable.png">
          <a:extLst>
            <a:ext uri="{FF2B5EF4-FFF2-40B4-BE49-F238E27FC236}">
              <a16:creationId xmlns:a16="http://schemas.microsoft.com/office/drawing/2014/main" id="{D4F0C89B-D992-4775-8B9C-B670384503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8" name="Picture 47" descr="lstTable.png">
          <a:extLst>
            <a:ext uri="{FF2B5EF4-FFF2-40B4-BE49-F238E27FC236}">
              <a16:creationId xmlns:a16="http://schemas.microsoft.com/office/drawing/2014/main" id="{CCBCC179-956B-49FE-92EF-82B426FF6A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49" name="Picture 48" descr="lstTable.png">
          <a:extLst>
            <a:ext uri="{FF2B5EF4-FFF2-40B4-BE49-F238E27FC236}">
              <a16:creationId xmlns:a16="http://schemas.microsoft.com/office/drawing/2014/main" id="{20EF45CD-B349-4434-84E3-2881786B4E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50" name="Picture 49" descr="lstTable.png">
          <a:extLst>
            <a:ext uri="{FF2B5EF4-FFF2-40B4-BE49-F238E27FC236}">
              <a16:creationId xmlns:a16="http://schemas.microsoft.com/office/drawing/2014/main" id="{7C3017BA-AB0E-4676-BAB8-80F26E9A40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1247775</xdr:colOff>
      <xdr:row>58</xdr:row>
      <xdr:rowOff>0</xdr:rowOff>
    </xdr:from>
    <xdr:ext cx="4483" cy="0"/>
    <xdr:pic>
      <xdr:nvPicPr>
        <xdr:cNvPr id="51" name="Picture 50" descr="lstTable.png">
          <a:extLst>
            <a:ext uri="{FF2B5EF4-FFF2-40B4-BE49-F238E27FC236}">
              <a16:creationId xmlns:a16="http://schemas.microsoft.com/office/drawing/2014/main" id="{16852076-5745-433F-A962-9524434D85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3955" y="5342382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0</xdr:colOff>
      <xdr:row>75</xdr:row>
      <xdr:rowOff>0</xdr:rowOff>
    </xdr:from>
    <xdr:to>
      <xdr:col>3</xdr:col>
      <xdr:colOff>1134835</xdr:colOff>
      <xdr:row>75</xdr:row>
      <xdr:rowOff>142875</xdr:rowOff>
    </xdr:to>
    <xdr:sp macro="" textlink="">
      <xdr:nvSpPr>
        <xdr:cNvPr id="52" name="AutoShape 1" descr="Sigma-Aldrich">
          <a:extLst>
            <a:ext uri="{FF2B5EF4-FFF2-40B4-BE49-F238E27FC236}">
              <a16:creationId xmlns:a16="http://schemas.microsoft.com/office/drawing/2014/main" id="{B8F58326-7DD2-4D8C-A4F8-8DFD2A445D3E}"/>
            </a:ext>
          </a:extLst>
        </xdr:cNvPr>
        <xdr:cNvSpPr>
          <a:spLocks noChangeAspect="1" noChangeArrowheads="1"/>
        </xdr:cNvSpPr>
      </xdr:nvSpPr>
      <xdr:spPr bwMode="auto">
        <a:xfrm>
          <a:off x="3726180" y="69235320"/>
          <a:ext cx="1134835"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75</xdr:row>
      <xdr:rowOff>0</xdr:rowOff>
    </xdr:from>
    <xdr:to>
      <xdr:col>3</xdr:col>
      <xdr:colOff>1134835</xdr:colOff>
      <xdr:row>75</xdr:row>
      <xdr:rowOff>142875</xdr:rowOff>
    </xdr:to>
    <xdr:sp macro="" textlink="">
      <xdr:nvSpPr>
        <xdr:cNvPr id="53" name="AutoShape 1" descr="Sigma-Aldrich">
          <a:extLst>
            <a:ext uri="{FF2B5EF4-FFF2-40B4-BE49-F238E27FC236}">
              <a16:creationId xmlns:a16="http://schemas.microsoft.com/office/drawing/2014/main" id="{26FCA17A-BB56-48CD-A1A3-958DAE9F6A1F}"/>
            </a:ext>
          </a:extLst>
        </xdr:cNvPr>
        <xdr:cNvSpPr>
          <a:spLocks noChangeAspect="1" noChangeArrowheads="1"/>
        </xdr:cNvSpPr>
      </xdr:nvSpPr>
      <xdr:spPr bwMode="auto">
        <a:xfrm>
          <a:off x="3726180" y="69235320"/>
          <a:ext cx="1134835" cy="1428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0A1FC-3063-425B-9DF1-1B42D20A5749}">
  <dimension ref="A1:I81"/>
  <sheetViews>
    <sheetView tabSelected="1" topLeftCell="A67" zoomScale="60" zoomScaleNormal="60" workbookViewId="0">
      <selection activeCell="D70" sqref="A1:D1048576"/>
    </sheetView>
  </sheetViews>
  <sheetFormatPr defaultColWidth="9.109375" defaultRowHeight="15"/>
  <cols>
    <col min="1" max="1" width="6.6640625" style="4" customWidth="1"/>
    <col min="2" max="2" width="17.33203125" style="4" customWidth="1"/>
    <col min="3" max="3" width="30.33203125" style="20" customWidth="1"/>
    <col min="4" max="4" width="59.5546875" style="17" customWidth="1"/>
    <col min="5" max="5" width="10.5546875" style="5" customWidth="1"/>
    <col min="6" max="6" width="12.33203125" style="5" customWidth="1"/>
    <col min="7" max="7" width="13.33203125" style="7" customWidth="1"/>
    <col min="8" max="8" width="13.109375" style="7" customWidth="1"/>
    <col min="9" max="9" width="9.109375" style="4"/>
    <col min="10" max="10" width="9.33203125" style="4" customWidth="1"/>
    <col min="11" max="16384" width="9.109375" style="4"/>
  </cols>
  <sheetData>
    <row r="1" spans="1:8" ht="29.25" customHeight="1">
      <c r="A1" s="36" t="s">
        <v>39</v>
      </c>
      <c r="B1" s="37"/>
      <c r="C1" s="37"/>
      <c r="D1" s="37"/>
      <c r="E1" s="37"/>
      <c r="F1" s="37"/>
      <c r="G1" s="37"/>
      <c r="H1" s="38"/>
    </row>
    <row r="2" spans="1:8" s="1" customFormat="1" ht="30">
      <c r="A2" s="6" t="s">
        <v>3</v>
      </c>
      <c r="B2" s="35" t="s">
        <v>154</v>
      </c>
      <c r="C2" s="21" t="s">
        <v>5</v>
      </c>
      <c r="D2" s="18" t="s">
        <v>6</v>
      </c>
      <c r="E2" s="2" t="s">
        <v>1</v>
      </c>
      <c r="F2" s="3" t="s">
        <v>0</v>
      </c>
      <c r="G2" s="3" t="s">
        <v>7</v>
      </c>
      <c r="H2" s="3" t="s">
        <v>17</v>
      </c>
    </row>
    <row r="3" spans="1:8" s="1" customFormat="1" ht="74.25" customHeight="1">
      <c r="A3" s="6">
        <v>1</v>
      </c>
      <c r="B3" s="6" t="s">
        <v>157</v>
      </c>
      <c r="C3" s="25" t="s">
        <v>53</v>
      </c>
      <c r="D3" s="13" t="s">
        <v>42</v>
      </c>
      <c r="E3" s="14">
        <v>10</v>
      </c>
      <c r="F3" s="12" t="s">
        <v>2</v>
      </c>
      <c r="G3" s="9">
        <v>500</v>
      </c>
      <c r="H3" s="33">
        <f>G3*E3</f>
        <v>5000</v>
      </c>
    </row>
    <row r="4" spans="1:8" s="1" customFormat="1" ht="74.25" customHeight="1">
      <c r="A4" s="6">
        <v>2</v>
      </c>
      <c r="B4" s="6" t="s">
        <v>158</v>
      </c>
      <c r="C4" s="25" t="s">
        <v>54</v>
      </c>
      <c r="D4" s="13" t="s">
        <v>43</v>
      </c>
      <c r="E4" s="14">
        <v>10</v>
      </c>
      <c r="F4" s="12" t="s">
        <v>2</v>
      </c>
      <c r="G4" s="9">
        <v>500</v>
      </c>
      <c r="H4" s="33">
        <f t="shared" ref="H4:H67" si="0">G4*E4</f>
        <v>5000</v>
      </c>
    </row>
    <row r="5" spans="1:8" s="1" customFormat="1" ht="74.25" customHeight="1">
      <c r="A5" s="6">
        <v>3</v>
      </c>
      <c r="B5" s="6" t="s">
        <v>159</v>
      </c>
      <c r="C5" s="25" t="s">
        <v>44</v>
      </c>
      <c r="D5" s="13" t="s">
        <v>45</v>
      </c>
      <c r="E5" s="14">
        <v>70</v>
      </c>
      <c r="F5" s="12" t="s">
        <v>2</v>
      </c>
      <c r="G5" s="9">
        <v>3000</v>
      </c>
      <c r="H5" s="33">
        <f t="shared" si="0"/>
        <v>210000</v>
      </c>
    </row>
    <row r="6" spans="1:8" s="1" customFormat="1" ht="74.25" customHeight="1">
      <c r="A6" s="6">
        <v>4</v>
      </c>
      <c r="B6" s="6" t="s">
        <v>160</v>
      </c>
      <c r="C6" s="25" t="s">
        <v>46</v>
      </c>
      <c r="D6" s="13" t="s">
        <v>100</v>
      </c>
      <c r="E6" s="14">
        <v>30</v>
      </c>
      <c r="F6" s="12" t="s">
        <v>2</v>
      </c>
      <c r="G6" s="9">
        <v>4500</v>
      </c>
      <c r="H6" s="33">
        <f t="shared" si="0"/>
        <v>135000</v>
      </c>
    </row>
    <row r="7" spans="1:8" s="1" customFormat="1" ht="74.25" customHeight="1">
      <c r="A7" s="6">
        <v>5</v>
      </c>
      <c r="B7" s="6" t="s">
        <v>161</v>
      </c>
      <c r="C7" s="25" t="s">
        <v>47</v>
      </c>
      <c r="D7" s="13" t="s">
        <v>48</v>
      </c>
      <c r="E7" s="14">
        <v>100</v>
      </c>
      <c r="F7" s="12" t="s">
        <v>22</v>
      </c>
      <c r="G7" s="9">
        <v>2000</v>
      </c>
      <c r="H7" s="33">
        <f t="shared" si="0"/>
        <v>200000</v>
      </c>
    </row>
    <row r="8" spans="1:8" s="1" customFormat="1" ht="74.25" customHeight="1">
      <c r="A8" s="6">
        <v>6</v>
      </c>
      <c r="B8" s="6" t="s">
        <v>168</v>
      </c>
      <c r="C8" s="25" t="s">
        <v>49</v>
      </c>
      <c r="D8" s="13" t="s">
        <v>50</v>
      </c>
      <c r="E8" s="14">
        <v>20</v>
      </c>
      <c r="F8" s="12" t="s">
        <v>2</v>
      </c>
      <c r="G8" s="9">
        <v>6000</v>
      </c>
      <c r="H8" s="33">
        <f t="shared" si="0"/>
        <v>120000</v>
      </c>
    </row>
    <row r="9" spans="1:8" s="1" customFormat="1" ht="74.25" customHeight="1">
      <c r="A9" s="6">
        <v>7</v>
      </c>
      <c r="B9" s="6" t="s">
        <v>169</v>
      </c>
      <c r="C9" s="25" t="s">
        <v>51</v>
      </c>
      <c r="D9" s="13" t="s">
        <v>52</v>
      </c>
      <c r="E9" s="14">
        <v>100</v>
      </c>
      <c r="F9" s="12" t="s">
        <v>2</v>
      </c>
      <c r="G9" s="9">
        <v>1500</v>
      </c>
      <c r="H9" s="33">
        <f t="shared" si="0"/>
        <v>150000</v>
      </c>
    </row>
    <row r="10" spans="1:8" ht="74.25" customHeight="1">
      <c r="A10" s="6">
        <v>8</v>
      </c>
      <c r="B10" s="6" t="s">
        <v>170</v>
      </c>
      <c r="C10" s="22" t="s">
        <v>8</v>
      </c>
      <c r="D10" s="12" t="s">
        <v>16</v>
      </c>
      <c r="E10" s="13">
        <v>10000</v>
      </c>
      <c r="F10" s="12" t="s">
        <v>2</v>
      </c>
      <c r="G10" s="9">
        <v>100</v>
      </c>
      <c r="H10" s="33">
        <f t="shared" si="0"/>
        <v>1000000</v>
      </c>
    </row>
    <row r="11" spans="1:8" ht="74.25" customHeight="1">
      <c r="A11" s="6">
        <v>9</v>
      </c>
      <c r="B11" s="6" t="s">
        <v>171</v>
      </c>
      <c r="C11" s="22" t="s">
        <v>32</v>
      </c>
      <c r="D11" s="12" t="s">
        <v>9</v>
      </c>
      <c r="E11" s="13">
        <v>10000</v>
      </c>
      <c r="F11" s="12" t="s">
        <v>2</v>
      </c>
      <c r="G11" s="9">
        <v>35</v>
      </c>
      <c r="H11" s="33">
        <f t="shared" si="0"/>
        <v>350000</v>
      </c>
    </row>
    <row r="12" spans="1:8" ht="74.25" customHeight="1">
      <c r="A12" s="6">
        <v>10</v>
      </c>
      <c r="B12" s="6" t="s">
        <v>172</v>
      </c>
      <c r="C12" s="22" t="s">
        <v>10</v>
      </c>
      <c r="D12" s="12" t="s">
        <v>12</v>
      </c>
      <c r="E12" s="13">
        <v>800</v>
      </c>
      <c r="F12" s="12" t="s">
        <v>2</v>
      </c>
      <c r="G12" s="9">
        <v>300</v>
      </c>
      <c r="H12" s="33">
        <f t="shared" si="0"/>
        <v>240000</v>
      </c>
    </row>
    <row r="13" spans="1:8" ht="74.25" customHeight="1">
      <c r="A13" s="6">
        <v>11</v>
      </c>
      <c r="B13" s="6" t="s">
        <v>177</v>
      </c>
      <c r="C13" s="22" t="s">
        <v>4</v>
      </c>
      <c r="D13" s="13" t="s">
        <v>11</v>
      </c>
      <c r="E13" s="8">
        <v>2000</v>
      </c>
      <c r="F13" s="9" t="s">
        <v>2</v>
      </c>
      <c r="G13" s="9">
        <v>20</v>
      </c>
      <c r="H13" s="33">
        <f t="shared" si="0"/>
        <v>40000</v>
      </c>
    </row>
    <row r="14" spans="1:8" ht="74.25" customHeight="1">
      <c r="A14" s="6">
        <v>12</v>
      </c>
      <c r="B14" s="6" t="s">
        <v>180</v>
      </c>
      <c r="C14" s="23" t="s">
        <v>33</v>
      </c>
      <c r="D14" s="10" t="s">
        <v>34</v>
      </c>
      <c r="E14" s="13">
        <v>30</v>
      </c>
      <c r="F14" s="14" t="s">
        <v>2</v>
      </c>
      <c r="G14" s="9">
        <v>18000</v>
      </c>
      <c r="H14" s="33">
        <f t="shared" si="0"/>
        <v>540000</v>
      </c>
    </row>
    <row r="15" spans="1:8" ht="74.25" customHeight="1">
      <c r="A15" s="6">
        <v>13</v>
      </c>
      <c r="B15" s="6" t="s">
        <v>194</v>
      </c>
      <c r="C15" s="24" t="s">
        <v>13</v>
      </c>
      <c r="D15" s="14" t="s">
        <v>14</v>
      </c>
      <c r="E15" s="16">
        <v>12000</v>
      </c>
      <c r="F15" s="16" t="s">
        <v>2</v>
      </c>
      <c r="G15" s="9">
        <v>140</v>
      </c>
      <c r="H15" s="33">
        <f t="shared" si="0"/>
        <v>1680000</v>
      </c>
    </row>
    <row r="16" spans="1:8" ht="74.25" customHeight="1">
      <c r="A16" s="6">
        <v>14</v>
      </c>
      <c r="B16" s="6" t="s">
        <v>181</v>
      </c>
      <c r="C16" s="24" t="s">
        <v>99</v>
      </c>
      <c r="D16" s="14" t="s">
        <v>15</v>
      </c>
      <c r="E16" s="16">
        <v>17</v>
      </c>
      <c r="F16" s="16" t="s">
        <v>2</v>
      </c>
      <c r="G16" s="9">
        <v>500</v>
      </c>
      <c r="H16" s="33">
        <f t="shared" si="0"/>
        <v>8500</v>
      </c>
    </row>
    <row r="17" spans="1:8" ht="74.25" customHeight="1">
      <c r="A17" s="6">
        <v>15</v>
      </c>
      <c r="B17" s="6" t="s">
        <v>178</v>
      </c>
      <c r="C17" s="22" t="s">
        <v>27</v>
      </c>
      <c r="D17" s="12" t="s">
        <v>25</v>
      </c>
      <c r="E17" s="10">
        <v>5</v>
      </c>
      <c r="F17" s="10" t="s">
        <v>2</v>
      </c>
      <c r="G17" s="9">
        <v>8000</v>
      </c>
      <c r="H17" s="33">
        <f t="shared" si="0"/>
        <v>40000</v>
      </c>
    </row>
    <row r="18" spans="1:8" ht="74.25" customHeight="1">
      <c r="A18" s="6">
        <v>16</v>
      </c>
      <c r="B18" s="6" t="s">
        <v>179</v>
      </c>
      <c r="C18" s="22" t="s">
        <v>28</v>
      </c>
      <c r="D18" s="12" t="s">
        <v>26</v>
      </c>
      <c r="E18" s="10">
        <v>5</v>
      </c>
      <c r="F18" s="10" t="s">
        <v>2</v>
      </c>
      <c r="G18" s="9">
        <v>8000</v>
      </c>
      <c r="H18" s="33">
        <f t="shared" si="0"/>
        <v>40000</v>
      </c>
    </row>
    <row r="19" spans="1:8" ht="74.25" customHeight="1">
      <c r="A19" s="6">
        <v>17</v>
      </c>
      <c r="B19" s="6" t="s">
        <v>196</v>
      </c>
      <c r="C19" s="22" t="s">
        <v>18</v>
      </c>
      <c r="D19" s="13" t="s">
        <v>151</v>
      </c>
      <c r="E19" s="10">
        <v>3000</v>
      </c>
      <c r="F19" s="14" t="s">
        <v>2</v>
      </c>
      <c r="G19" s="9">
        <v>5</v>
      </c>
      <c r="H19" s="33">
        <f t="shared" si="0"/>
        <v>15000</v>
      </c>
    </row>
    <row r="20" spans="1:8" ht="74.25" customHeight="1">
      <c r="A20" s="6">
        <v>18</v>
      </c>
      <c r="B20" s="6" t="s">
        <v>182</v>
      </c>
      <c r="C20" s="22" t="s">
        <v>19</v>
      </c>
      <c r="D20" s="13" t="s">
        <v>20</v>
      </c>
      <c r="E20" s="14">
        <v>2</v>
      </c>
      <c r="F20" s="12" t="s">
        <v>2</v>
      </c>
      <c r="G20" s="9">
        <v>15000</v>
      </c>
      <c r="H20" s="33">
        <f t="shared" si="0"/>
        <v>30000</v>
      </c>
    </row>
    <row r="21" spans="1:8" ht="74.25" customHeight="1">
      <c r="A21" s="6">
        <v>19</v>
      </c>
      <c r="B21" s="6" t="s">
        <v>207</v>
      </c>
      <c r="C21" s="24" t="s">
        <v>21</v>
      </c>
      <c r="D21" s="12" t="s">
        <v>40</v>
      </c>
      <c r="E21" s="11">
        <v>20</v>
      </c>
      <c r="F21" s="12" t="s">
        <v>2</v>
      </c>
      <c r="G21" s="9">
        <v>1000</v>
      </c>
      <c r="H21" s="33">
        <f t="shared" si="0"/>
        <v>20000</v>
      </c>
    </row>
    <row r="22" spans="1:8" ht="74.25" customHeight="1">
      <c r="A22" s="6">
        <v>20</v>
      </c>
      <c r="B22" s="6" t="s">
        <v>162</v>
      </c>
      <c r="C22" s="22" t="s">
        <v>35</v>
      </c>
      <c r="D22" s="12" t="s">
        <v>155</v>
      </c>
      <c r="E22" s="10">
        <v>2</v>
      </c>
      <c r="F22" s="10" t="s">
        <v>22</v>
      </c>
      <c r="G22" s="9">
        <v>50000</v>
      </c>
      <c r="H22" s="33">
        <f t="shared" si="0"/>
        <v>100000</v>
      </c>
    </row>
    <row r="23" spans="1:8" ht="74.25" customHeight="1">
      <c r="A23" s="6">
        <v>21</v>
      </c>
      <c r="B23" s="6" t="s">
        <v>183</v>
      </c>
      <c r="C23" s="22" t="s">
        <v>24</v>
      </c>
      <c r="D23" s="12" t="s">
        <v>23</v>
      </c>
      <c r="E23" s="14">
        <v>12</v>
      </c>
      <c r="F23" s="14" t="s">
        <v>2</v>
      </c>
      <c r="G23" s="9">
        <v>1000</v>
      </c>
      <c r="H23" s="33">
        <f t="shared" si="0"/>
        <v>12000</v>
      </c>
    </row>
    <row r="24" spans="1:8" ht="74.25" customHeight="1">
      <c r="A24" s="6">
        <v>22</v>
      </c>
      <c r="B24" s="6" t="s">
        <v>184</v>
      </c>
      <c r="C24" s="24" t="s">
        <v>55</v>
      </c>
      <c r="D24" s="13" t="s">
        <v>56</v>
      </c>
      <c r="E24" s="14">
        <v>1</v>
      </c>
      <c r="F24" s="12" t="s">
        <v>2</v>
      </c>
      <c r="G24" s="9">
        <v>96000</v>
      </c>
      <c r="H24" s="33">
        <f t="shared" si="0"/>
        <v>96000</v>
      </c>
    </row>
    <row r="25" spans="1:8" ht="74.25" customHeight="1">
      <c r="A25" s="6">
        <v>23</v>
      </c>
      <c r="B25" s="6" t="s">
        <v>163</v>
      </c>
      <c r="C25" s="22" t="s">
        <v>36</v>
      </c>
      <c r="D25" s="12" t="s">
        <v>41</v>
      </c>
      <c r="E25" s="14">
        <v>1</v>
      </c>
      <c r="F25" s="14" t="s">
        <v>22</v>
      </c>
      <c r="G25" s="9">
        <v>960000</v>
      </c>
      <c r="H25" s="33">
        <f t="shared" si="0"/>
        <v>960000</v>
      </c>
    </row>
    <row r="26" spans="1:8" ht="74.25" customHeight="1">
      <c r="A26" s="6">
        <v>24</v>
      </c>
      <c r="B26" s="6" t="s">
        <v>164</v>
      </c>
      <c r="C26" s="22" t="s">
        <v>30</v>
      </c>
      <c r="D26" s="12" t="s">
        <v>31</v>
      </c>
      <c r="E26" s="14">
        <v>1</v>
      </c>
      <c r="F26" s="14" t="s">
        <v>22</v>
      </c>
      <c r="G26" s="9">
        <v>561000</v>
      </c>
      <c r="H26" s="33">
        <f t="shared" si="0"/>
        <v>561000</v>
      </c>
    </row>
    <row r="27" spans="1:8" ht="74.25" customHeight="1">
      <c r="A27" s="6">
        <v>25</v>
      </c>
      <c r="B27" s="6" t="s">
        <v>165</v>
      </c>
      <c r="C27" s="22" t="s">
        <v>29</v>
      </c>
      <c r="D27" s="12" t="s">
        <v>61</v>
      </c>
      <c r="E27" s="14">
        <v>1</v>
      </c>
      <c r="F27" s="14" t="s">
        <v>22</v>
      </c>
      <c r="G27" s="9">
        <v>1275000</v>
      </c>
      <c r="H27" s="33">
        <f t="shared" si="0"/>
        <v>1275000</v>
      </c>
    </row>
    <row r="28" spans="1:8" ht="74.25" customHeight="1">
      <c r="A28" s="6">
        <v>26</v>
      </c>
      <c r="B28" s="6" t="s">
        <v>200</v>
      </c>
      <c r="C28" s="22" t="s">
        <v>59</v>
      </c>
      <c r="D28" s="11" t="s">
        <v>57</v>
      </c>
      <c r="E28" s="14">
        <v>1</v>
      </c>
      <c r="F28" s="10" t="s">
        <v>2</v>
      </c>
      <c r="G28" s="9">
        <v>1080000</v>
      </c>
      <c r="H28" s="33">
        <f t="shared" si="0"/>
        <v>1080000</v>
      </c>
    </row>
    <row r="29" spans="1:8" ht="74.25" customHeight="1">
      <c r="A29" s="6">
        <v>27</v>
      </c>
      <c r="B29" s="6" t="s">
        <v>201</v>
      </c>
      <c r="C29" s="22" t="s">
        <v>58</v>
      </c>
      <c r="D29" s="13" t="s">
        <v>392</v>
      </c>
      <c r="E29" s="14">
        <v>1</v>
      </c>
      <c r="F29" s="10" t="s">
        <v>2</v>
      </c>
      <c r="G29" s="9">
        <v>960000</v>
      </c>
      <c r="H29" s="33">
        <f t="shared" si="0"/>
        <v>960000</v>
      </c>
    </row>
    <row r="30" spans="1:8" ht="74.25" customHeight="1">
      <c r="A30" s="6">
        <v>28</v>
      </c>
      <c r="B30" s="6" t="s">
        <v>166</v>
      </c>
      <c r="C30" s="26" t="s">
        <v>153</v>
      </c>
      <c r="D30" s="14" t="s">
        <v>60</v>
      </c>
      <c r="E30" s="27">
        <v>2</v>
      </c>
      <c r="F30" s="27" t="s">
        <v>22</v>
      </c>
      <c r="G30" s="9">
        <v>1800000</v>
      </c>
      <c r="H30" s="33">
        <f t="shared" si="0"/>
        <v>3600000</v>
      </c>
    </row>
    <row r="31" spans="1:8" ht="74.25" customHeight="1">
      <c r="A31" s="6">
        <v>29</v>
      </c>
      <c r="B31" s="6" t="s">
        <v>202</v>
      </c>
      <c r="C31" s="22" t="s">
        <v>37</v>
      </c>
      <c r="D31" s="13" t="s">
        <v>38</v>
      </c>
      <c r="E31" s="14">
        <v>1</v>
      </c>
      <c r="F31" s="14" t="s">
        <v>2</v>
      </c>
      <c r="G31" s="9">
        <v>150000</v>
      </c>
      <c r="H31" s="33">
        <f t="shared" si="0"/>
        <v>150000</v>
      </c>
    </row>
    <row r="32" spans="1:8" ht="74.25" customHeight="1">
      <c r="A32" s="6">
        <v>30</v>
      </c>
      <c r="B32" s="6" t="s">
        <v>203</v>
      </c>
      <c r="C32" s="22" t="s">
        <v>62</v>
      </c>
      <c r="D32" s="12" t="s">
        <v>63</v>
      </c>
      <c r="E32" s="14">
        <v>400</v>
      </c>
      <c r="F32" s="14" t="s">
        <v>64</v>
      </c>
      <c r="G32" s="9">
        <v>1200</v>
      </c>
      <c r="H32" s="33">
        <f t="shared" si="0"/>
        <v>480000</v>
      </c>
    </row>
    <row r="33" spans="1:8" ht="74.25" customHeight="1">
      <c r="A33" s="6">
        <v>31</v>
      </c>
      <c r="B33" s="2" t="s">
        <v>185</v>
      </c>
      <c r="C33" s="28" t="s">
        <v>65</v>
      </c>
      <c r="D33" s="29" t="s">
        <v>66</v>
      </c>
      <c r="E33" s="30">
        <v>10000</v>
      </c>
      <c r="F33" s="30" t="s">
        <v>2</v>
      </c>
      <c r="G33" s="9">
        <v>75</v>
      </c>
      <c r="H33" s="33">
        <f t="shared" si="0"/>
        <v>750000</v>
      </c>
    </row>
    <row r="34" spans="1:8" ht="74.25" customHeight="1">
      <c r="A34" s="6">
        <v>32</v>
      </c>
      <c r="B34" s="2" t="s">
        <v>204</v>
      </c>
      <c r="C34" s="28" t="s">
        <v>67</v>
      </c>
      <c r="D34" s="12" t="s">
        <v>68</v>
      </c>
      <c r="E34" s="14">
        <v>1000</v>
      </c>
      <c r="F34" s="14" t="s">
        <v>2</v>
      </c>
      <c r="G34" s="9">
        <v>600</v>
      </c>
      <c r="H34" s="33">
        <f t="shared" si="0"/>
        <v>600000</v>
      </c>
    </row>
    <row r="35" spans="1:8" ht="74.25" customHeight="1">
      <c r="A35" s="6">
        <v>33</v>
      </c>
      <c r="B35" s="6" t="s">
        <v>205</v>
      </c>
      <c r="C35" s="22" t="s">
        <v>69</v>
      </c>
      <c r="D35" s="8" t="s">
        <v>70</v>
      </c>
      <c r="E35" s="10">
        <v>50</v>
      </c>
      <c r="F35" s="9" t="s">
        <v>2</v>
      </c>
      <c r="G35" s="9">
        <v>1200</v>
      </c>
      <c r="H35" s="33">
        <f t="shared" si="0"/>
        <v>60000</v>
      </c>
    </row>
    <row r="36" spans="1:8" ht="74.25" customHeight="1">
      <c r="A36" s="6">
        <v>34</v>
      </c>
      <c r="B36" s="6" t="s">
        <v>167</v>
      </c>
      <c r="C36" s="22" t="s">
        <v>71</v>
      </c>
      <c r="D36" s="11" t="s">
        <v>72</v>
      </c>
      <c r="E36" s="10">
        <v>150</v>
      </c>
      <c r="F36" s="9" t="s">
        <v>22</v>
      </c>
      <c r="G36" s="9">
        <v>4200</v>
      </c>
      <c r="H36" s="33">
        <f t="shared" si="0"/>
        <v>630000</v>
      </c>
    </row>
    <row r="37" spans="1:8" ht="74.25" customHeight="1">
      <c r="A37" s="6">
        <v>35</v>
      </c>
      <c r="B37" s="6" t="s">
        <v>208</v>
      </c>
      <c r="C37" s="22" t="s">
        <v>73</v>
      </c>
      <c r="D37" s="11" t="s">
        <v>74</v>
      </c>
      <c r="E37" s="11">
        <v>2</v>
      </c>
      <c r="F37" s="9" t="s">
        <v>2</v>
      </c>
      <c r="G37" s="9">
        <v>5000</v>
      </c>
      <c r="H37" s="33">
        <f t="shared" si="0"/>
        <v>10000</v>
      </c>
    </row>
    <row r="38" spans="1:8" ht="74.25" customHeight="1">
      <c r="A38" s="6">
        <v>36</v>
      </c>
      <c r="B38" s="6" t="s">
        <v>209</v>
      </c>
      <c r="C38" s="22" t="s">
        <v>75</v>
      </c>
      <c r="D38" s="11" t="s">
        <v>76</v>
      </c>
      <c r="E38" s="11">
        <v>20</v>
      </c>
      <c r="F38" s="9" t="s">
        <v>2</v>
      </c>
      <c r="G38" s="9">
        <v>5000</v>
      </c>
      <c r="H38" s="33">
        <f t="shared" si="0"/>
        <v>100000</v>
      </c>
    </row>
    <row r="39" spans="1:8" ht="74.25" customHeight="1">
      <c r="A39" s="6">
        <v>37</v>
      </c>
      <c r="B39" s="6" t="s">
        <v>186</v>
      </c>
      <c r="C39" s="22" t="s">
        <v>77</v>
      </c>
      <c r="D39" s="11" t="s">
        <v>98</v>
      </c>
      <c r="E39" s="27">
        <v>100</v>
      </c>
      <c r="F39" s="9" t="s">
        <v>2</v>
      </c>
      <c r="G39" s="9">
        <v>1800</v>
      </c>
      <c r="H39" s="33">
        <f t="shared" si="0"/>
        <v>180000</v>
      </c>
    </row>
    <row r="40" spans="1:8" ht="74.25" customHeight="1">
      <c r="A40" s="6">
        <v>38</v>
      </c>
      <c r="B40" s="6" t="s">
        <v>210</v>
      </c>
      <c r="C40" s="22" t="s">
        <v>78</v>
      </c>
      <c r="D40" s="8" t="s">
        <v>79</v>
      </c>
      <c r="E40" s="11">
        <v>30</v>
      </c>
      <c r="F40" s="9" t="s">
        <v>2</v>
      </c>
      <c r="G40" s="9">
        <v>200</v>
      </c>
      <c r="H40" s="33">
        <f t="shared" si="0"/>
        <v>6000</v>
      </c>
    </row>
    <row r="41" spans="1:8" ht="74.25" customHeight="1">
      <c r="A41" s="6">
        <v>39</v>
      </c>
      <c r="B41" s="6" t="s">
        <v>211</v>
      </c>
      <c r="C41" s="22" t="s">
        <v>80</v>
      </c>
      <c r="D41" s="8" t="s">
        <v>81</v>
      </c>
      <c r="E41" s="11">
        <v>30</v>
      </c>
      <c r="F41" s="9" t="s">
        <v>2</v>
      </c>
      <c r="G41" s="9">
        <v>200</v>
      </c>
      <c r="H41" s="33">
        <f t="shared" si="0"/>
        <v>6000</v>
      </c>
    </row>
    <row r="42" spans="1:8" ht="74.25" customHeight="1">
      <c r="A42" s="6">
        <v>40</v>
      </c>
      <c r="B42" s="6" t="s">
        <v>212</v>
      </c>
      <c r="C42" s="22" t="s">
        <v>82</v>
      </c>
      <c r="D42" s="11" t="s">
        <v>83</v>
      </c>
      <c r="E42" s="11">
        <v>20</v>
      </c>
      <c r="F42" s="9" t="s">
        <v>2</v>
      </c>
      <c r="G42" s="9">
        <v>3000</v>
      </c>
      <c r="H42" s="33">
        <f t="shared" si="0"/>
        <v>60000</v>
      </c>
    </row>
    <row r="43" spans="1:8" ht="74.25" customHeight="1">
      <c r="A43" s="6">
        <v>41</v>
      </c>
      <c r="B43" s="6" t="s">
        <v>213</v>
      </c>
      <c r="C43" s="22" t="s">
        <v>84</v>
      </c>
      <c r="D43" s="11" t="s">
        <v>85</v>
      </c>
      <c r="E43" s="11">
        <v>20</v>
      </c>
      <c r="F43" s="9" t="s">
        <v>2</v>
      </c>
      <c r="G43" s="9">
        <v>3000</v>
      </c>
      <c r="H43" s="33">
        <f t="shared" si="0"/>
        <v>60000</v>
      </c>
    </row>
    <row r="44" spans="1:8" ht="74.25" customHeight="1">
      <c r="A44" s="6">
        <v>42</v>
      </c>
      <c r="B44" s="6" t="s">
        <v>214</v>
      </c>
      <c r="C44" s="22" t="s">
        <v>86</v>
      </c>
      <c r="D44" s="11" t="s">
        <v>87</v>
      </c>
      <c r="E44" s="11">
        <v>30</v>
      </c>
      <c r="F44" s="9" t="s">
        <v>2</v>
      </c>
      <c r="G44" s="9">
        <v>3000</v>
      </c>
      <c r="H44" s="33">
        <f t="shared" si="0"/>
        <v>90000</v>
      </c>
    </row>
    <row r="45" spans="1:8" ht="74.25" customHeight="1">
      <c r="A45" s="6">
        <v>43</v>
      </c>
      <c r="B45" s="6" t="s">
        <v>187</v>
      </c>
      <c r="C45" s="22" t="s">
        <v>88</v>
      </c>
      <c r="D45" s="11" t="s">
        <v>89</v>
      </c>
      <c r="E45" s="27">
        <v>1</v>
      </c>
      <c r="F45" s="31" t="s">
        <v>2</v>
      </c>
      <c r="G45" s="9">
        <v>45000</v>
      </c>
      <c r="H45" s="33">
        <f t="shared" si="0"/>
        <v>45000</v>
      </c>
    </row>
    <row r="46" spans="1:8" ht="74.25" customHeight="1">
      <c r="A46" s="6">
        <v>44</v>
      </c>
      <c r="B46" s="6" t="s">
        <v>188</v>
      </c>
      <c r="C46" s="22" t="s">
        <v>90</v>
      </c>
      <c r="D46" s="8" t="s">
        <v>91</v>
      </c>
      <c r="E46" s="10">
        <v>10</v>
      </c>
      <c r="F46" s="9" t="s">
        <v>2</v>
      </c>
      <c r="G46" s="9">
        <v>2000</v>
      </c>
      <c r="H46" s="33">
        <f t="shared" si="0"/>
        <v>20000</v>
      </c>
    </row>
    <row r="47" spans="1:8" ht="74.25" customHeight="1">
      <c r="A47" s="6">
        <v>45</v>
      </c>
      <c r="B47" s="6" t="s">
        <v>189</v>
      </c>
      <c r="C47" s="22" t="s">
        <v>92</v>
      </c>
      <c r="D47" s="8" t="s">
        <v>93</v>
      </c>
      <c r="E47" s="10">
        <v>15</v>
      </c>
      <c r="F47" s="9" t="s">
        <v>2</v>
      </c>
      <c r="G47" s="9">
        <v>2000</v>
      </c>
      <c r="H47" s="33">
        <f t="shared" si="0"/>
        <v>30000</v>
      </c>
    </row>
    <row r="48" spans="1:8" ht="74.25" customHeight="1">
      <c r="A48" s="6">
        <v>46</v>
      </c>
      <c r="B48" s="6" t="s">
        <v>190</v>
      </c>
      <c r="C48" s="22" t="s">
        <v>94</v>
      </c>
      <c r="D48" s="8" t="s">
        <v>95</v>
      </c>
      <c r="E48" s="8">
        <v>1000</v>
      </c>
      <c r="F48" s="9" t="s">
        <v>2</v>
      </c>
      <c r="G48" s="9">
        <v>230</v>
      </c>
      <c r="H48" s="33">
        <f t="shared" si="0"/>
        <v>230000</v>
      </c>
    </row>
    <row r="49" spans="1:8" ht="74.25" customHeight="1">
      <c r="A49" s="6">
        <v>47</v>
      </c>
      <c r="B49" s="6" t="s">
        <v>197</v>
      </c>
      <c r="C49" s="22" t="s">
        <v>96</v>
      </c>
      <c r="D49" s="8" t="s">
        <v>97</v>
      </c>
      <c r="E49" s="8">
        <v>30000</v>
      </c>
      <c r="F49" s="9" t="s">
        <v>2</v>
      </c>
      <c r="G49" s="9">
        <v>6</v>
      </c>
      <c r="H49" s="33">
        <f t="shared" si="0"/>
        <v>180000</v>
      </c>
    </row>
    <row r="50" spans="1:8" ht="74.25" customHeight="1">
      <c r="A50" s="6">
        <v>48</v>
      </c>
      <c r="B50" s="6" t="s">
        <v>215</v>
      </c>
      <c r="C50" s="22" t="s">
        <v>101</v>
      </c>
      <c r="D50" s="12" t="s">
        <v>102</v>
      </c>
      <c r="E50" s="10">
        <v>10</v>
      </c>
      <c r="F50" s="32" t="s">
        <v>2</v>
      </c>
      <c r="G50" s="9">
        <v>250</v>
      </c>
      <c r="H50" s="33">
        <f t="shared" si="0"/>
        <v>2500</v>
      </c>
    </row>
    <row r="51" spans="1:8" ht="74.25" customHeight="1">
      <c r="A51" s="6">
        <v>49</v>
      </c>
      <c r="B51" s="6" t="s">
        <v>216</v>
      </c>
      <c r="C51" s="22" t="s">
        <v>103</v>
      </c>
      <c r="D51" s="12" t="s">
        <v>104</v>
      </c>
      <c r="E51" s="10">
        <v>15</v>
      </c>
      <c r="F51" s="32" t="s">
        <v>2</v>
      </c>
      <c r="G51" s="9">
        <v>250</v>
      </c>
      <c r="H51" s="33">
        <f t="shared" si="0"/>
        <v>3750</v>
      </c>
    </row>
    <row r="52" spans="1:8" ht="74.25" customHeight="1">
      <c r="A52" s="6">
        <v>50</v>
      </c>
      <c r="B52" s="6" t="s">
        <v>217</v>
      </c>
      <c r="C52" s="22" t="s">
        <v>105</v>
      </c>
      <c r="D52" s="12" t="s">
        <v>106</v>
      </c>
      <c r="E52" s="10">
        <v>15</v>
      </c>
      <c r="F52" s="32" t="s">
        <v>2</v>
      </c>
      <c r="G52" s="9">
        <v>250</v>
      </c>
      <c r="H52" s="33">
        <f t="shared" si="0"/>
        <v>3750</v>
      </c>
    </row>
    <row r="53" spans="1:8" ht="74.25" customHeight="1">
      <c r="A53" s="6">
        <v>51</v>
      </c>
      <c r="B53" s="6" t="s">
        <v>173</v>
      </c>
      <c r="C53" s="22" t="s">
        <v>107</v>
      </c>
      <c r="D53" s="12" t="s">
        <v>108</v>
      </c>
      <c r="E53" s="10">
        <v>20</v>
      </c>
      <c r="F53" s="12" t="s">
        <v>2</v>
      </c>
      <c r="G53" s="9">
        <v>200</v>
      </c>
      <c r="H53" s="33">
        <f t="shared" si="0"/>
        <v>4000</v>
      </c>
    </row>
    <row r="54" spans="1:8" ht="74.25" customHeight="1">
      <c r="A54" s="6">
        <v>52</v>
      </c>
      <c r="B54" s="6" t="s">
        <v>174</v>
      </c>
      <c r="C54" s="22" t="s">
        <v>109</v>
      </c>
      <c r="D54" s="12" t="s">
        <v>110</v>
      </c>
      <c r="E54" s="10">
        <v>20</v>
      </c>
      <c r="F54" s="12" t="s">
        <v>2</v>
      </c>
      <c r="G54" s="9">
        <v>200</v>
      </c>
      <c r="H54" s="33">
        <f t="shared" si="0"/>
        <v>4000</v>
      </c>
    </row>
    <row r="55" spans="1:8" ht="74.25" customHeight="1">
      <c r="A55" s="6">
        <v>53</v>
      </c>
      <c r="B55" s="6" t="s">
        <v>175</v>
      </c>
      <c r="C55" s="22" t="s">
        <v>111</v>
      </c>
      <c r="D55" s="12" t="s">
        <v>112</v>
      </c>
      <c r="E55" s="11">
        <v>10</v>
      </c>
      <c r="F55" s="12" t="s">
        <v>2</v>
      </c>
      <c r="G55" s="9">
        <v>5500</v>
      </c>
      <c r="H55" s="33">
        <f t="shared" si="0"/>
        <v>55000</v>
      </c>
    </row>
    <row r="56" spans="1:8" ht="74.25" customHeight="1">
      <c r="A56" s="6">
        <v>54</v>
      </c>
      <c r="B56" s="6" t="s">
        <v>176</v>
      </c>
      <c r="C56" s="22" t="s">
        <v>113</v>
      </c>
      <c r="D56" s="12" t="s">
        <v>114</v>
      </c>
      <c r="E56" s="11">
        <v>10</v>
      </c>
      <c r="F56" s="12" t="s">
        <v>2</v>
      </c>
      <c r="G56" s="9">
        <v>5500</v>
      </c>
      <c r="H56" s="33">
        <f t="shared" si="0"/>
        <v>55000</v>
      </c>
    </row>
    <row r="57" spans="1:8" ht="74.25" customHeight="1">
      <c r="A57" s="6">
        <v>55</v>
      </c>
      <c r="B57" s="6" t="s">
        <v>218</v>
      </c>
      <c r="C57" s="23" t="s">
        <v>115</v>
      </c>
      <c r="D57" s="14" t="s">
        <v>116</v>
      </c>
      <c r="E57" s="11">
        <v>3</v>
      </c>
      <c r="F57" s="12" t="s">
        <v>2</v>
      </c>
      <c r="G57" s="9">
        <v>100000</v>
      </c>
      <c r="H57" s="33">
        <f t="shared" si="0"/>
        <v>300000</v>
      </c>
    </row>
    <row r="58" spans="1:8" ht="74.25" customHeight="1">
      <c r="A58" s="6">
        <v>56</v>
      </c>
      <c r="B58" s="6" t="s">
        <v>219</v>
      </c>
      <c r="C58" s="23" t="s">
        <v>117</v>
      </c>
      <c r="D58" s="14" t="s">
        <v>118</v>
      </c>
      <c r="E58" s="11">
        <v>3</v>
      </c>
      <c r="F58" s="12" t="s">
        <v>2</v>
      </c>
      <c r="G58" s="9">
        <v>100000</v>
      </c>
      <c r="H58" s="33">
        <f t="shared" si="0"/>
        <v>300000</v>
      </c>
    </row>
    <row r="59" spans="1:8" ht="74.25" customHeight="1">
      <c r="A59" s="6">
        <v>57</v>
      </c>
      <c r="B59" s="6" t="s">
        <v>220</v>
      </c>
      <c r="C59" s="23" t="s">
        <v>119</v>
      </c>
      <c r="D59" s="14" t="s">
        <v>120</v>
      </c>
      <c r="E59" s="11">
        <v>3</v>
      </c>
      <c r="F59" s="12" t="s">
        <v>2</v>
      </c>
      <c r="G59" s="9">
        <v>100000</v>
      </c>
      <c r="H59" s="33">
        <f t="shared" si="0"/>
        <v>300000</v>
      </c>
    </row>
    <row r="60" spans="1:8" ht="74.25" customHeight="1">
      <c r="A60" s="6">
        <v>58</v>
      </c>
      <c r="B60" s="6" t="s">
        <v>191</v>
      </c>
      <c r="C60" s="22" t="s">
        <v>121</v>
      </c>
      <c r="D60" s="12" t="s">
        <v>122</v>
      </c>
      <c r="E60" s="10">
        <v>700</v>
      </c>
      <c r="F60" s="12" t="s">
        <v>2</v>
      </c>
      <c r="G60" s="9">
        <v>550</v>
      </c>
      <c r="H60" s="33">
        <f t="shared" si="0"/>
        <v>385000</v>
      </c>
    </row>
    <row r="61" spans="1:8" ht="74.25" customHeight="1">
      <c r="A61" s="6">
        <v>59</v>
      </c>
      <c r="B61" s="6" t="s">
        <v>223</v>
      </c>
      <c r="C61" s="22" t="s">
        <v>123</v>
      </c>
      <c r="D61" s="12" t="s">
        <v>124</v>
      </c>
      <c r="E61" s="12">
        <v>5</v>
      </c>
      <c r="F61" s="15" t="s">
        <v>2</v>
      </c>
      <c r="G61" s="9">
        <v>6000</v>
      </c>
      <c r="H61" s="33">
        <f t="shared" si="0"/>
        <v>30000</v>
      </c>
    </row>
    <row r="62" spans="1:8" ht="74.25" customHeight="1">
      <c r="A62" s="6">
        <v>60</v>
      </c>
      <c r="B62" s="6" t="s">
        <v>192</v>
      </c>
      <c r="C62" s="22" t="s">
        <v>125</v>
      </c>
      <c r="D62" s="8" t="s">
        <v>126</v>
      </c>
      <c r="E62" s="19">
        <v>1000</v>
      </c>
      <c r="F62" s="9" t="s">
        <v>2</v>
      </c>
      <c r="G62" s="9">
        <v>100</v>
      </c>
      <c r="H62" s="33">
        <f t="shared" si="0"/>
        <v>100000</v>
      </c>
    </row>
    <row r="63" spans="1:8" ht="74.25" customHeight="1">
      <c r="A63" s="6">
        <v>61</v>
      </c>
      <c r="B63" s="6" t="s">
        <v>224</v>
      </c>
      <c r="C63" s="22" t="s">
        <v>127</v>
      </c>
      <c r="D63" s="13" t="s">
        <v>128</v>
      </c>
      <c r="E63" s="11">
        <v>3000</v>
      </c>
      <c r="F63" s="12" t="s">
        <v>2</v>
      </c>
      <c r="G63" s="9">
        <v>250</v>
      </c>
      <c r="H63" s="33">
        <f t="shared" si="0"/>
        <v>750000</v>
      </c>
    </row>
    <row r="64" spans="1:8" ht="74.25" customHeight="1">
      <c r="A64" s="6">
        <v>62</v>
      </c>
      <c r="B64" s="6" t="s">
        <v>225</v>
      </c>
      <c r="C64" s="23" t="s">
        <v>129</v>
      </c>
      <c r="D64" s="14" t="s">
        <v>130</v>
      </c>
      <c r="E64" s="11">
        <v>500</v>
      </c>
      <c r="F64" s="12" t="s">
        <v>131</v>
      </c>
      <c r="G64" s="9">
        <v>1500</v>
      </c>
      <c r="H64" s="33">
        <f t="shared" si="0"/>
        <v>750000</v>
      </c>
    </row>
    <row r="65" spans="1:9" ht="74.25" customHeight="1">
      <c r="A65" s="6">
        <v>63</v>
      </c>
      <c r="B65" s="6" t="s">
        <v>206</v>
      </c>
      <c r="C65" s="23" t="s">
        <v>132</v>
      </c>
      <c r="D65" s="14" t="s">
        <v>132</v>
      </c>
      <c r="E65" s="11">
        <v>10</v>
      </c>
      <c r="F65" s="10" t="s">
        <v>2</v>
      </c>
      <c r="G65" s="9">
        <v>400</v>
      </c>
      <c r="H65" s="33">
        <f t="shared" si="0"/>
        <v>4000</v>
      </c>
    </row>
    <row r="66" spans="1:9" ht="74.25" customHeight="1">
      <c r="A66" s="6">
        <v>64</v>
      </c>
      <c r="B66" s="6" t="s">
        <v>226</v>
      </c>
      <c r="C66" s="23" t="s">
        <v>133</v>
      </c>
      <c r="D66" s="14" t="s">
        <v>134</v>
      </c>
      <c r="E66" s="11">
        <v>15</v>
      </c>
      <c r="F66" s="12" t="s">
        <v>2</v>
      </c>
      <c r="G66" s="9">
        <v>2500</v>
      </c>
      <c r="H66" s="33">
        <f t="shared" si="0"/>
        <v>37500</v>
      </c>
    </row>
    <row r="67" spans="1:9" ht="74.25" customHeight="1">
      <c r="A67" s="6">
        <v>65</v>
      </c>
      <c r="B67" s="6" t="s">
        <v>221</v>
      </c>
      <c r="C67" s="23" t="s">
        <v>135</v>
      </c>
      <c r="D67" s="10" t="s">
        <v>136</v>
      </c>
      <c r="E67" s="11">
        <v>6</v>
      </c>
      <c r="F67" s="12" t="s">
        <v>2</v>
      </c>
      <c r="G67" s="9">
        <v>100000</v>
      </c>
      <c r="H67" s="33">
        <f t="shared" si="0"/>
        <v>600000</v>
      </c>
    </row>
    <row r="68" spans="1:9" ht="74.25" customHeight="1">
      <c r="A68" s="6">
        <v>66</v>
      </c>
      <c r="B68" s="6" t="s">
        <v>195</v>
      </c>
      <c r="C68" s="23" t="s">
        <v>137</v>
      </c>
      <c r="D68" s="10" t="s">
        <v>138</v>
      </c>
      <c r="E68" s="8">
        <v>6000</v>
      </c>
      <c r="F68" s="9" t="s">
        <v>2</v>
      </c>
      <c r="G68" s="9">
        <v>600</v>
      </c>
      <c r="H68" s="33">
        <f t="shared" ref="H68:H75" si="1">G68*E68</f>
        <v>3600000</v>
      </c>
    </row>
    <row r="69" spans="1:9" ht="74.25" customHeight="1">
      <c r="A69" s="6">
        <v>67</v>
      </c>
      <c r="B69" s="6" t="s">
        <v>227</v>
      </c>
      <c r="C69" s="34" t="s">
        <v>139</v>
      </c>
      <c r="D69" s="10" t="s">
        <v>140</v>
      </c>
      <c r="E69" s="8">
        <v>7000</v>
      </c>
      <c r="F69" s="9" t="s">
        <v>2</v>
      </c>
      <c r="G69" s="9">
        <v>20</v>
      </c>
      <c r="H69" s="33">
        <f t="shared" si="1"/>
        <v>140000</v>
      </c>
    </row>
    <row r="70" spans="1:9" ht="74.25" customHeight="1">
      <c r="A70" s="6">
        <v>68</v>
      </c>
      <c r="B70" s="6" t="s">
        <v>229</v>
      </c>
      <c r="C70" s="23" t="s">
        <v>141</v>
      </c>
      <c r="D70" s="10" t="s">
        <v>142</v>
      </c>
      <c r="E70" s="8">
        <v>2</v>
      </c>
      <c r="F70" s="9" t="s">
        <v>143</v>
      </c>
      <c r="G70" s="9">
        <v>6500</v>
      </c>
      <c r="H70" s="33">
        <f t="shared" si="1"/>
        <v>13000</v>
      </c>
    </row>
    <row r="71" spans="1:9" ht="74.25" customHeight="1">
      <c r="A71" s="6">
        <v>69</v>
      </c>
      <c r="B71" s="6" t="s">
        <v>198</v>
      </c>
      <c r="C71" s="22" t="s">
        <v>144</v>
      </c>
      <c r="D71" s="8" t="s">
        <v>152</v>
      </c>
      <c r="E71" s="8">
        <v>21120</v>
      </c>
      <c r="F71" s="9" t="s">
        <v>2</v>
      </c>
      <c r="G71" s="9">
        <v>15</v>
      </c>
      <c r="H71" s="33">
        <f t="shared" si="1"/>
        <v>316800</v>
      </c>
    </row>
    <row r="72" spans="1:9" ht="74.25" customHeight="1">
      <c r="A72" s="6">
        <v>70</v>
      </c>
      <c r="B72" s="6" t="s">
        <v>199</v>
      </c>
      <c r="C72" s="22" t="s">
        <v>145</v>
      </c>
      <c r="D72" s="8" t="s">
        <v>146</v>
      </c>
      <c r="E72" s="8">
        <v>9600</v>
      </c>
      <c r="F72" s="9" t="s">
        <v>2</v>
      </c>
      <c r="G72" s="9">
        <v>30</v>
      </c>
      <c r="H72" s="33">
        <f t="shared" si="1"/>
        <v>288000</v>
      </c>
    </row>
    <row r="73" spans="1:9" ht="74.25" customHeight="1">
      <c r="A73" s="6">
        <v>71</v>
      </c>
      <c r="B73" s="6" t="s">
        <v>228</v>
      </c>
      <c r="C73" s="22" t="s">
        <v>147</v>
      </c>
      <c r="D73" s="8" t="s">
        <v>148</v>
      </c>
      <c r="E73" s="8">
        <v>3</v>
      </c>
      <c r="F73" s="9" t="s">
        <v>2</v>
      </c>
      <c r="G73" s="9">
        <v>30000</v>
      </c>
      <c r="H73" s="33">
        <f t="shared" si="1"/>
        <v>90000</v>
      </c>
    </row>
    <row r="74" spans="1:9" ht="74.25" customHeight="1">
      <c r="A74" s="6">
        <v>72</v>
      </c>
      <c r="B74" s="6" t="s">
        <v>222</v>
      </c>
      <c r="C74" s="22" t="s">
        <v>149</v>
      </c>
      <c r="D74" s="12" t="s">
        <v>150</v>
      </c>
      <c r="E74" s="14">
        <v>100</v>
      </c>
      <c r="F74" s="14" t="s">
        <v>2</v>
      </c>
      <c r="G74" s="9">
        <v>70</v>
      </c>
      <c r="H74" s="33">
        <f t="shared" si="1"/>
        <v>7000</v>
      </c>
    </row>
    <row r="75" spans="1:9" ht="64.5" customHeight="1">
      <c r="A75" s="6">
        <v>73</v>
      </c>
      <c r="B75" s="6" t="s">
        <v>193</v>
      </c>
      <c r="C75" s="22" t="s">
        <v>156</v>
      </c>
      <c r="D75" s="12" t="s">
        <v>230</v>
      </c>
      <c r="E75" s="14">
        <v>100</v>
      </c>
      <c r="F75" s="14" t="s">
        <v>2</v>
      </c>
      <c r="G75" s="15">
        <v>5000</v>
      </c>
      <c r="H75" s="33">
        <f t="shared" si="1"/>
        <v>500000</v>
      </c>
    </row>
    <row r="76" spans="1:9" ht="249" customHeight="1">
      <c r="A76" s="39" t="s">
        <v>231</v>
      </c>
      <c r="B76" s="40"/>
      <c r="C76" s="40"/>
      <c r="D76" s="40"/>
      <c r="E76" s="40"/>
      <c r="F76" s="40"/>
      <c r="G76" s="40"/>
      <c r="H76" s="40"/>
      <c r="I76" s="41"/>
    </row>
    <row r="77" spans="1:9" ht="87" customHeight="1">
      <c r="A77" s="42" t="s">
        <v>232</v>
      </c>
      <c r="B77" s="43"/>
      <c r="C77" s="43"/>
      <c r="D77" s="43"/>
      <c r="E77" s="43"/>
      <c r="F77" s="43"/>
      <c r="G77" s="43"/>
      <c r="H77" s="43"/>
      <c r="I77" s="43"/>
    </row>
    <row r="78" spans="1:9" ht="20.399999999999999" customHeight="1">
      <c r="A78" s="42" t="s">
        <v>233</v>
      </c>
      <c r="B78" s="42"/>
      <c r="C78" s="42"/>
      <c r="D78" s="42"/>
      <c r="E78" s="42"/>
      <c r="F78" s="42"/>
      <c r="G78" s="42"/>
      <c r="H78" s="42"/>
      <c r="I78" s="42"/>
    </row>
    <row r="79" spans="1:9" ht="15.6">
      <c r="A79" s="44"/>
      <c r="B79" s="44"/>
      <c r="C79" s="45"/>
      <c r="D79" s="46"/>
      <c r="E79" s="47"/>
      <c r="F79" s="48"/>
      <c r="G79" s="48"/>
      <c r="H79" s="49"/>
    </row>
    <row r="80" spans="1:9" ht="15.6">
      <c r="A80" s="44"/>
      <c r="B80" s="44"/>
      <c r="C80" s="50"/>
      <c r="D80" s="46"/>
      <c r="E80" s="47"/>
      <c r="F80" s="48"/>
      <c r="G80" s="48"/>
      <c r="H80" s="49"/>
    </row>
    <row r="81" spans="2:8">
      <c r="B81" s="51" t="s">
        <v>234</v>
      </c>
      <c r="C81" s="4"/>
      <c r="D81" s="52"/>
      <c r="F81" s="7"/>
      <c r="H81" s="49"/>
    </row>
  </sheetData>
  <mergeCells count="4">
    <mergeCell ref="A1:H1"/>
    <mergeCell ref="A76:I76"/>
    <mergeCell ref="A77:I77"/>
    <mergeCell ref="A78:I78"/>
  </mergeCells>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1"/>
  <sheetViews>
    <sheetView topLeftCell="A65" zoomScale="50" zoomScaleNormal="50" workbookViewId="0">
      <selection activeCell="C75" sqref="C75"/>
    </sheetView>
  </sheetViews>
  <sheetFormatPr defaultColWidth="9.109375" defaultRowHeight="15"/>
  <cols>
    <col min="1" max="1" width="6.6640625" style="4" customWidth="1"/>
    <col min="2" max="2" width="17.33203125" style="4" customWidth="1"/>
    <col min="3" max="3" width="30.33203125" style="20" customWidth="1"/>
    <col min="4" max="4" width="59.5546875" style="17" customWidth="1"/>
    <col min="5" max="5" width="10.5546875" style="5" customWidth="1"/>
    <col min="6" max="6" width="12.33203125" style="5" customWidth="1"/>
    <col min="7" max="7" width="13.33203125" style="7" customWidth="1"/>
    <col min="8" max="8" width="13.109375" style="7" customWidth="1"/>
    <col min="9" max="16384" width="9.109375" style="4"/>
  </cols>
  <sheetData>
    <row r="1" spans="1:8" ht="29.25" customHeight="1">
      <c r="A1" s="57" t="s">
        <v>389</v>
      </c>
      <c r="B1" s="58"/>
      <c r="C1" s="58"/>
      <c r="D1" s="58"/>
      <c r="E1" s="58"/>
      <c r="F1" s="58"/>
      <c r="G1" s="58"/>
      <c r="H1" s="58"/>
    </row>
    <row r="2" spans="1:8" s="1" customFormat="1" ht="60">
      <c r="A2" s="6" t="s">
        <v>3</v>
      </c>
      <c r="B2" s="35" t="s">
        <v>154</v>
      </c>
      <c r="C2" s="53" t="s">
        <v>383</v>
      </c>
      <c r="D2" s="18" t="s">
        <v>384</v>
      </c>
      <c r="E2" s="18" t="s">
        <v>385</v>
      </c>
      <c r="F2" s="54" t="s">
        <v>386</v>
      </c>
      <c r="G2" s="55" t="s">
        <v>387</v>
      </c>
      <c r="H2" s="56" t="s">
        <v>388</v>
      </c>
    </row>
    <row r="3" spans="1:8" s="1" customFormat="1" ht="74.25" customHeight="1">
      <c r="A3" s="6">
        <v>1</v>
      </c>
      <c r="B3" s="6" t="s">
        <v>157</v>
      </c>
      <c r="C3" s="25" t="s">
        <v>235</v>
      </c>
      <c r="D3" s="13" t="s">
        <v>236</v>
      </c>
      <c r="E3" s="14">
        <v>10</v>
      </c>
      <c r="F3" s="12" t="s">
        <v>390</v>
      </c>
      <c r="G3" s="9">
        <v>500</v>
      </c>
      <c r="H3" s="33">
        <f>G3*E3</f>
        <v>5000</v>
      </c>
    </row>
    <row r="4" spans="1:8" s="1" customFormat="1" ht="74.25" customHeight="1">
      <c r="A4" s="6">
        <v>2</v>
      </c>
      <c r="B4" s="6" t="s">
        <v>158</v>
      </c>
      <c r="C4" s="25" t="s">
        <v>237</v>
      </c>
      <c r="D4" s="13" t="s">
        <v>238</v>
      </c>
      <c r="E4" s="14">
        <v>10</v>
      </c>
      <c r="F4" s="12" t="s">
        <v>390</v>
      </c>
      <c r="G4" s="9">
        <v>500</v>
      </c>
      <c r="H4" s="33">
        <f t="shared" ref="H4:H67" si="0">G4*E4</f>
        <v>5000</v>
      </c>
    </row>
    <row r="5" spans="1:8" s="1" customFormat="1" ht="74.25" customHeight="1">
      <c r="A5" s="6">
        <v>3</v>
      </c>
      <c r="B5" s="6" t="s">
        <v>159</v>
      </c>
      <c r="C5" s="25" t="s">
        <v>239</v>
      </c>
      <c r="D5" s="13" t="s">
        <v>240</v>
      </c>
      <c r="E5" s="14">
        <v>70</v>
      </c>
      <c r="F5" s="12" t="s">
        <v>390</v>
      </c>
      <c r="G5" s="9">
        <v>3000</v>
      </c>
      <c r="H5" s="33">
        <f t="shared" si="0"/>
        <v>210000</v>
      </c>
    </row>
    <row r="6" spans="1:8" s="1" customFormat="1" ht="74.25" customHeight="1">
      <c r="A6" s="6">
        <v>4</v>
      </c>
      <c r="B6" s="6" t="s">
        <v>160</v>
      </c>
      <c r="C6" s="25" t="s">
        <v>241</v>
      </c>
      <c r="D6" s="13" t="s">
        <v>242</v>
      </c>
      <c r="E6" s="14">
        <v>30</v>
      </c>
      <c r="F6" s="12" t="s">
        <v>390</v>
      </c>
      <c r="G6" s="9">
        <v>4500</v>
      </c>
      <c r="H6" s="33">
        <f t="shared" si="0"/>
        <v>135000</v>
      </c>
    </row>
    <row r="7" spans="1:8" s="1" customFormat="1" ht="74.25" customHeight="1">
      <c r="A7" s="6">
        <v>5</v>
      </c>
      <c r="B7" s="6" t="s">
        <v>161</v>
      </c>
      <c r="C7" s="25" t="s">
        <v>243</v>
      </c>
      <c r="D7" s="13" t="s">
        <v>244</v>
      </c>
      <c r="E7" s="14">
        <v>100</v>
      </c>
      <c r="F7" s="12" t="s">
        <v>391</v>
      </c>
      <c r="G7" s="9">
        <v>2000</v>
      </c>
      <c r="H7" s="33">
        <f t="shared" si="0"/>
        <v>200000</v>
      </c>
    </row>
    <row r="8" spans="1:8" s="1" customFormat="1" ht="74.25" customHeight="1">
      <c r="A8" s="6">
        <v>6</v>
      </c>
      <c r="B8" s="6" t="s">
        <v>168</v>
      </c>
      <c r="C8" s="25" t="s">
        <v>245</v>
      </c>
      <c r="D8" s="13" t="s">
        <v>246</v>
      </c>
      <c r="E8" s="14">
        <v>20</v>
      </c>
      <c r="F8" s="12" t="s">
        <v>390</v>
      </c>
      <c r="G8" s="9">
        <v>6000</v>
      </c>
      <c r="H8" s="33">
        <f t="shared" si="0"/>
        <v>120000</v>
      </c>
    </row>
    <row r="9" spans="1:8" s="1" customFormat="1" ht="74.25" customHeight="1">
      <c r="A9" s="6">
        <v>7</v>
      </c>
      <c r="B9" s="6" t="s">
        <v>169</v>
      </c>
      <c r="C9" s="25" t="s">
        <v>247</v>
      </c>
      <c r="D9" s="13" t="s">
        <v>248</v>
      </c>
      <c r="E9" s="14">
        <v>100</v>
      </c>
      <c r="F9" s="12" t="s">
        <v>390</v>
      </c>
      <c r="G9" s="9">
        <v>1500</v>
      </c>
      <c r="H9" s="33">
        <f t="shared" si="0"/>
        <v>150000</v>
      </c>
    </row>
    <row r="10" spans="1:8" ht="74.25" customHeight="1">
      <c r="A10" s="6">
        <v>8</v>
      </c>
      <c r="B10" s="6" t="s">
        <v>170</v>
      </c>
      <c r="C10" s="22" t="s">
        <v>249</v>
      </c>
      <c r="D10" s="12" t="s">
        <v>250</v>
      </c>
      <c r="E10" s="13">
        <v>10000</v>
      </c>
      <c r="F10" s="12" t="s">
        <v>390</v>
      </c>
      <c r="G10" s="9">
        <v>100</v>
      </c>
      <c r="H10" s="33">
        <f t="shared" si="0"/>
        <v>1000000</v>
      </c>
    </row>
    <row r="11" spans="1:8" ht="74.25" customHeight="1">
      <c r="A11" s="6">
        <v>9</v>
      </c>
      <c r="B11" s="6" t="s">
        <v>171</v>
      </c>
      <c r="C11" s="22" t="s">
        <v>251</v>
      </c>
      <c r="D11" s="12" t="s">
        <v>252</v>
      </c>
      <c r="E11" s="13">
        <v>10000</v>
      </c>
      <c r="F11" s="12" t="s">
        <v>390</v>
      </c>
      <c r="G11" s="9">
        <v>35</v>
      </c>
      <c r="H11" s="33">
        <f t="shared" si="0"/>
        <v>350000</v>
      </c>
    </row>
    <row r="12" spans="1:8" ht="74.25" customHeight="1">
      <c r="A12" s="6">
        <v>10</v>
      </c>
      <c r="B12" s="6" t="s">
        <v>172</v>
      </c>
      <c r="C12" s="22" t="s">
        <v>253</v>
      </c>
      <c r="D12" s="12" t="s">
        <v>254</v>
      </c>
      <c r="E12" s="13">
        <v>800</v>
      </c>
      <c r="F12" s="12" t="s">
        <v>390</v>
      </c>
      <c r="G12" s="9">
        <v>300</v>
      </c>
      <c r="H12" s="33">
        <f t="shared" si="0"/>
        <v>240000</v>
      </c>
    </row>
    <row r="13" spans="1:8" ht="74.25" customHeight="1">
      <c r="A13" s="6">
        <v>11</v>
      </c>
      <c r="B13" s="6" t="s">
        <v>177</v>
      </c>
      <c r="C13" s="22" t="s">
        <v>255</v>
      </c>
      <c r="D13" s="13" t="s">
        <v>256</v>
      </c>
      <c r="E13" s="8">
        <v>2000</v>
      </c>
      <c r="F13" s="9" t="s">
        <v>390</v>
      </c>
      <c r="G13" s="9">
        <v>20</v>
      </c>
      <c r="H13" s="33">
        <f t="shared" si="0"/>
        <v>40000</v>
      </c>
    </row>
    <row r="14" spans="1:8" ht="74.25" customHeight="1">
      <c r="A14" s="6">
        <v>12</v>
      </c>
      <c r="B14" s="6" t="s">
        <v>180</v>
      </c>
      <c r="C14" s="23" t="s">
        <v>257</v>
      </c>
      <c r="D14" s="10" t="s">
        <v>258</v>
      </c>
      <c r="E14" s="13">
        <v>30</v>
      </c>
      <c r="F14" s="14" t="s">
        <v>390</v>
      </c>
      <c r="G14" s="9">
        <v>18000</v>
      </c>
      <c r="H14" s="33">
        <f t="shared" si="0"/>
        <v>540000</v>
      </c>
    </row>
    <row r="15" spans="1:8" ht="74.25" customHeight="1">
      <c r="A15" s="6">
        <v>13</v>
      </c>
      <c r="B15" s="6" t="s">
        <v>194</v>
      </c>
      <c r="C15" s="24" t="s">
        <v>259</v>
      </c>
      <c r="D15" s="14" t="s">
        <v>260</v>
      </c>
      <c r="E15" s="16">
        <v>12000</v>
      </c>
      <c r="F15" s="16" t="s">
        <v>390</v>
      </c>
      <c r="G15" s="9">
        <v>140</v>
      </c>
      <c r="H15" s="33">
        <f t="shared" si="0"/>
        <v>1680000</v>
      </c>
    </row>
    <row r="16" spans="1:8" ht="74.25" customHeight="1">
      <c r="A16" s="6">
        <v>14</v>
      </c>
      <c r="B16" s="6" t="s">
        <v>181</v>
      </c>
      <c r="C16" s="24" t="s">
        <v>261</v>
      </c>
      <c r="D16" s="14" t="s">
        <v>262</v>
      </c>
      <c r="E16" s="16">
        <v>17</v>
      </c>
      <c r="F16" s="16" t="s">
        <v>390</v>
      </c>
      <c r="G16" s="9">
        <v>500</v>
      </c>
      <c r="H16" s="33">
        <f t="shared" si="0"/>
        <v>8500</v>
      </c>
    </row>
    <row r="17" spans="1:8" ht="74.25" customHeight="1">
      <c r="A17" s="6">
        <v>15</v>
      </c>
      <c r="B17" s="6" t="s">
        <v>178</v>
      </c>
      <c r="C17" s="22" t="s">
        <v>263</v>
      </c>
      <c r="D17" s="12" t="s">
        <v>264</v>
      </c>
      <c r="E17" s="10">
        <v>5</v>
      </c>
      <c r="F17" s="10" t="s">
        <v>390</v>
      </c>
      <c r="G17" s="9">
        <v>8000</v>
      </c>
      <c r="H17" s="33">
        <f t="shared" si="0"/>
        <v>40000</v>
      </c>
    </row>
    <row r="18" spans="1:8" ht="74.25" customHeight="1">
      <c r="A18" s="6">
        <v>16</v>
      </c>
      <c r="B18" s="6" t="s">
        <v>179</v>
      </c>
      <c r="C18" s="22" t="s">
        <v>265</v>
      </c>
      <c r="D18" s="12" t="s">
        <v>266</v>
      </c>
      <c r="E18" s="10">
        <v>5</v>
      </c>
      <c r="F18" s="10" t="s">
        <v>390</v>
      </c>
      <c r="G18" s="9">
        <v>8000</v>
      </c>
      <c r="H18" s="33">
        <f t="shared" si="0"/>
        <v>40000</v>
      </c>
    </row>
    <row r="19" spans="1:8" ht="74.25" customHeight="1">
      <c r="A19" s="6">
        <v>17</v>
      </c>
      <c r="B19" s="6" t="s">
        <v>196</v>
      </c>
      <c r="C19" s="22" t="s">
        <v>267</v>
      </c>
      <c r="D19" s="13" t="s">
        <v>268</v>
      </c>
      <c r="E19" s="10">
        <v>3000</v>
      </c>
      <c r="F19" s="14" t="s">
        <v>390</v>
      </c>
      <c r="G19" s="9">
        <v>5</v>
      </c>
      <c r="H19" s="33">
        <f t="shared" si="0"/>
        <v>15000</v>
      </c>
    </row>
    <row r="20" spans="1:8" ht="74.25" customHeight="1">
      <c r="A20" s="6">
        <v>18</v>
      </c>
      <c r="B20" s="6" t="s">
        <v>182</v>
      </c>
      <c r="C20" s="22" t="s">
        <v>269</v>
      </c>
      <c r="D20" s="13" t="s">
        <v>270</v>
      </c>
      <c r="E20" s="14">
        <v>2</v>
      </c>
      <c r="F20" s="12" t="s">
        <v>390</v>
      </c>
      <c r="G20" s="9">
        <v>15000</v>
      </c>
      <c r="H20" s="33">
        <f t="shared" si="0"/>
        <v>30000</v>
      </c>
    </row>
    <row r="21" spans="1:8" ht="74.25" customHeight="1">
      <c r="A21" s="6">
        <v>19</v>
      </c>
      <c r="B21" s="6" t="s">
        <v>207</v>
      </c>
      <c r="C21" s="24" t="s">
        <v>271</v>
      </c>
      <c r="D21" s="12" t="s">
        <v>272</v>
      </c>
      <c r="E21" s="11">
        <v>20</v>
      </c>
      <c r="F21" s="12" t="s">
        <v>390</v>
      </c>
      <c r="G21" s="9">
        <v>1000</v>
      </c>
      <c r="H21" s="33">
        <f t="shared" si="0"/>
        <v>20000</v>
      </c>
    </row>
    <row r="22" spans="1:8" ht="74.25" customHeight="1">
      <c r="A22" s="6">
        <v>20</v>
      </c>
      <c r="B22" s="6" t="s">
        <v>162</v>
      </c>
      <c r="C22" s="22" t="s">
        <v>273</v>
      </c>
      <c r="D22" s="12" t="s">
        <v>274</v>
      </c>
      <c r="E22" s="10">
        <v>2</v>
      </c>
      <c r="F22" s="10" t="s">
        <v>391</v>
      </c>
      <c r="G22" s="9">
        <v>50000</v>
      </c>
      <c r="H22" s="33">
        <f t="shared" si="0"/>
        <v>100000</v>
      </c>
    </row>
    <row r="23" spans="1:8" ht="74.25" customHeight="1">
      <c r="A23" s="6">
        <v>21</v>
      </c>
      <c r="B23" s="6" t="s">
        <v>183</v>
      </c>
      <c r="C23" s="22" t="s">
        <v>275</v>
      </c>
      <c r="D23" s="12" t="s">
        <v>276</v>
      </c>
      <c r="E23" s="14">
        <v>12</v>
      </c>
      <c r="F23" s="14" t="s">
        <v>390</v>
      </c>
      <c r="G23" s="9">
        <v>1000</v>
      </c>
      <c r="H23" s="33">
        <f t="shared" si="0"/>
        <v>12000</v>
      </c>
    </row>
    <row r="24" spans="1:8" ht="74.25" customHeight="1">
      <c r="A24" s="6">
        <v>22</v>
      </c>
      <c r="B24" s="6" t="s">
        <v>184</v>
      </c>
      <c r="C24" s="24" t="s">
        <v>277</v>
      </c>
      <c r="D24" s="13" t="s">
        <v>278</v>
      </c>
      <c r="E24" s="14">
        <v>1</v>
      </c>
      <c r="F24" s="12" t="s">
        <v>390</v>
      </c>
      <c r="G24" s="9">
        <v>96000</v>
      </c>
      <c r="H24" s="33">
        <f t="shared" si="0"/>
        <v>96000</v>
      </c>
    </row>
    <row r="25" spans="1:8" ht="74.25" customHeight="1">
      <c r="A25" s="6">
        <v>23</v>
      </c>
      <c r="B25" s="6" t="s">
        <v>163</v>
      </c>
      <c r="C25" s="22" t="s">
        <v>279</v>
      </c>
      <c r="D25" s="12" t="s">
        <v>280</v>
      </c>
      <c r="E25" s="14">
        <v>1</v>
      </c>
      <c r="F25" s="14" t="s">
        <v>391</v>
      </c>
      <c r="G25" s="9">
        <v>960000</v>
      </c>
      <c r="H25" s="33">
        <f t="shared" si="0"/>
        <v>960000</v>
      </c>
    </row>
    <row r="26" spans="1:8" ht="74.25" customHeight="1">
      <c r="A26" s="6">
        <v>24</v>
      </c>
      <c r="B26" s="6" t="s">
        <v>164</v>
      </c>
      <c r="C26" s="22" t="s">
        <v>281</v>
      </c>
      <c r="D26" s="12" t="s">
        <v>282</v>
      </c>
      <c r="E26" s="14">
        <v>1</v>
      </c>
      <c r="F26" s="14" t="s">
        <v>391</v>
      </c>
      <c r="G26" s="9">
        <v>561000</v>
      </c>
      <c r="H26" s="33">
        <f t="shared" si="0"/>
        <v>561000</v>
      </c>
    </row>
    <row r="27" spans="1:8" ht="74.25" customHeight="1">
      <c r="A27" s="6">
        <v>25</v>
      </c>
      <c r="B27" s="6" t="s">
        <v>165</v>
      </c>
      <c r="C27" s="22" t="s">
        <v>283</v>
      </c>
      <c r="D27" s="12" t="s">
        <v>284</v>
      </c>
      <c r="E27" s="14">
        <v>1</v>
      </c>
      <c r="F27" s="14" t="s">
        <v>391</v>
      </c>
      <c r="G27" s="9">
        <v>1275000</v>
      </c>
      <c r="H27" s="33">
        <f t="shared" si="0"/>
        <v>1275000</v>
      </c>
    </row>
    <row r="28" spans="1:8" ht="74.25" customHeight="1">
      <c r="A28" s="6">
        <v>26</v>
      </c>
      <c r="B28" s="6" t="s">
        <v>200</v>
      </c>
      <c r="C28" s="22" t="s">
        <v>285</v>
      </c>
      <c r="D28" s="11" t="s">
        <v>286</v>
      </c>
      <c r="E28" s="14">
        <v>1</v>
      </c>
      <c r="F28" s="10" t="s">
        <v>390</v>
      </c>
      <c r="G28" s="9">
        <v>1080000</v>
      </c>
      <c r="H28" s="33">
        <f t="shared" si="0"/>
        <v>1080000</v>
      </c>
    </row>
    <row r="29" spans="1:8" ht="74.25" customHeight="1">
      <c r="A29" s="6">
        <v>27</v>
      </c>
      <c r="B29" s="6" t="s">
        <v>201</v>
      </c>
      <c r="C29" s="22" t="s">
        <v>287</v>
      </c>
      <c r="D29" s="13" t="s">
        <v>393</v>
      </c>
      <c r="E29" s="14">
        <v>1</v>
      </c>
      <c r="F29" s="10" t="s">
        <v>390</v>
      </c>
      <c r="G29" s="9">
        <v>960000</v>
      </c>
      <c r="H29" s="33">
        <f t="shared" si="0"/>
        <v>960000</v>
      </c>
    </row>
    <row r="30" spans="1:8" ht="74.25" customHeight="1">
      <c r="A30" s="6">
        <v>28</v>
      </c>
      <c r="B30" s="6" t="s">
        <v>166</v>
      </c>
      <c r="C30" s="26" t="s">
        <v>288</v>
      </c>
      <c r="D30" s="14" t="s">
        <v>289</v>
      </c>
      <c r="E30" s="27">
        <v>2</v>
      </c>
      <c r="F30" s="27" t="s">
        <v>391</v>
      </c>
      <c r="G30" s="9">
        <v>1800000</v>
      </c>
      <c r="H30" s="33">
        <f t="shared" si="0"/>
        <v>3600000</v>
      </c>
    </row>
    <row r="31" spans="1:8" ht="74.25" customHeight="1">
      <c r="A31" s="6">
        <v>29</v>
      </c>
      <c r="B31" s="6" t="s">
        <v>202</v>
      </c>
      <c r="C31" s="22" t="s">
        <v>290</v>
      </c>
      <c r="D31" s="13" t="s">
        <v>291</v>
      </c>
      <c r="E31" s="14">
        <v>1</v>
      </c>
      <c r="F31" s="14" t="s">
        <v>390</v>
      </c>
      <c r="G31" s="9">
        <v>150000</v>
      </c>
      <c r="H31" s="33">
        <f t="shared" si="0"/>
        <v>150000</v>
      </c>
    </row>
    <row r="32" spans="1:8" ht="74.25" customHeight="1">
      <c r="A32" s="6">
        <v>30</v>
      </c>
      <c r="B32" s="6" t="s">
        <v>203</v>
      </c>
      <c r="C32" s="22" t="s">
        <v>292</v>
      </c>
      <c r="D32" s="12" t="s">
        <v>293</v>
      </c>
      <c r="E32" s="14">
        <v>400</v>
      </c>
      <c r="F32" s="14" t="s">
        <v>64</v>
      </c>
      <c r="G32" s="9">
        <v>1200</v>
      </c>
      <c r="H32" s="33">
        <f t="shared" si="0"/>
        <v>480000</v>
      </c>
    </row>
    <row r="33" spans="1:8" ht="74.25" customHeight="1">
      <c r="A33" s="6">
        <v>31</v>
      </c>
      <c r="B33" s="2" t="s">
        <v>185</v>
      </c>
      <c r="C33" s="28" t="s">
        <v>294</v>
      </c>
      <c r="D33" s="29" t="s">
        <v>295</v>
      </c>
      <c r="E33" s="30">
        <v>10000</v>
      </c>
      <c r="F33" s="30" t="s">
        <v>390</v>
      </c>
      <c r="G33" s="9">
        <v>75</v>
      </c>
      <c r="H33" s="33">
        <f t="shared" si="0"/>
        <v>750000</v>
      </c>
    </row>
    <row r="34" spans="1:8" ht="74.25" customHeight="1">
      <c r="A34" s="6">
        <v>32</v>
      </c>
      <c r="B34" s="2" t="s">
        <v>204</v>
      </c>
      <c r="C34" s="28" t="s">
        <v>296</v>
      </c>
      <c r="D34" s="12" t="s">
        <v>297</v>
      </c>
      <c r="E34" s="14">
        <v>1000</v>
      </c>
      <c r="F34" s="14" t="s">
        <v>390</v>
      </c>
      <c r="G34" s="9">
        <v>600</v>
      </c>
      <c r="H34" s="33">
        <f t="shared" si="0"/>
        <v>600000</v>
      </c>
    </row>
    <row r="35" spans="1:8" ht="74.25" customHeight="1">
      <c r="A35" s="6">
        <v>33</v>
      </c>
      <c r="B35" s="6" t="s">
        <v>205</v>
      </c>
      <c r="C35" s="22" t="s">
        <v>298</v>
      </c>
      <c r="D35" s="8" t="s">
        <v>299</v>
      </c>
      <c r="E35" s="10">
        <v>50</v>
      </c>
      <c r="F35" s="9" t="s">
        <v>390</v>
      </c>
      <c r="G35" s="9">
        <v>1200</v>
      </c>
      <c r="H35" s="33">
        <f t="shared" si="0"/>
        <v>60000</v>
      </c>
    </row>
    <row r="36" spans="1:8" ht="74.25" customHeight="1">
      <c r="A36" s="6">
        <v>34</v>
      </c>
      <c r="B36" s="6" t="s">
        <v>167</v>
      </c>
      <c r="C36" s="22" t="s">
        <v>300</v>
      </c>
      <c r="D36" s="11" t="s">
        <v>301</v>
      </c>
      <c r="E36" s="10">
        <v>150</v>
      </c>
      <c r="F36" s="9" t="s">
        <v>391</v>
      </c>
      <c r="G36" s="9">
        <v>4200</v>
      </c>
      <c r="H36" s="33">
        <f t="shared" si="0"/>
        <v>630000</v>
      </c>
    </row>
    <row r="37" spans="1:8" ht="74.25" customHeight="1">
      <c r="A37" s="6">
        <v>35</v>
      </c>
      <c r="B37" s="6" t="s">
        <v>208</v>
      </c>
      <c r="C37" s="22" t="s">
        <v>302</v>
      </c>
      <c r="D37" s="11" t="s">
        <v>303</v>
      </c>
      <c r="E37" s="11">
        <v>2</v>
      </c>
      <c r="F37" s="9" t="s">
        <v>390</v>
      </c>
      <c r="G37" s="9">
        <v>5000</v>
      </c>
      <c r="H37" s="33">
        <f t="shared" si="0"/>
        <v>10000</v>
      </c>
    </row>
    <row r="38" spans="1:8" ht="74.25" customHeight="1">
      <c r="A38" s="6">
        <v>36</v>
      </c>
      <c r="B38" s="6" t="s">
        <v>209</v>
      </c>
      <c r="C38" s="22" t="s">
        <v>304</v>
      </c>
      <c r="D38" s="11" t="s">
        <v>305</v>
      </c>
      <c r="E38" s="11">
        <v>20</v>
      </c>
      <c r="F38" s="9" t="s">
        <v>390</v>
      </c>
      <c r="G38" s="9">
        <v>5000</v>
      </c>
      <c r="H38" s="33">
        <f t="shared" si="0"/>
        <v>100000</v>
      </c>
    </row>
    <row r="39" spans="1:8" ht="74.25" customHeight="1">
      <c r="A39" s="6">
        <v>37</v>
      </c>
      <c r="B39" s="6" t="s">
        <v>186</v>
      </c>
      <c r="C39" s="22" t="s">
        <v>306</v>
      </c>
      <c r="D39" s="11" t="s">
        <v>307</v>
      </c>
      <c r="E39" s="27">
        <v>100</v>
      </c>
      <c r="F39" s="9" t="s">
        <v>390</v>
      </c>
      <c r="G39" s="9">
        <v>1800</v>
      </c>
      <c r="H39" s="33">
        <f t="shared" si="0"/>
        <v>180000</v>
      </c>
    </row>
    <row r="40" spans="1:8" ht="74.25" customHeight="1">
      <c r="A40" s="6">
        <v>38</v>
      </c>
      <c r="B40" s="6" t="s">
        <v>210</v>
      </c>
      <c r="C40" s="22" t="s">
        <v>308</v>
      </c>
      <c r="D40" s="8" t="s">
        <v>309</v>
      </c>
      <c r="E40" s="11">
        <v>30</v>
      </c>
      <c r="F40" s="9" t="s">
        <v>390</v>
      </c>
      <c r="G40" s="9">
        <v>200</v>
      </c>
      <c r="H40" s="33">
        <f t="shared" si="0"/>
        <v>6000</v>
      </c>
    </row>
    <row r="41" spans="1:8" ht="74.25" customHeight="1">
      <c r="A41" s="6">
        <v>39</v>
      </c>
      <c r="B41" s="6" t="s">
        <v>211</v>
      </c>
      <c r="C41" s="22" t="s">
        <v>310</v>
      </c>
      <c r="D41" s="8" t="s">
        <v>311</v>
      </c>
      <c r="E41" s="11">
        <v>30</v>
      </c>
      <c r="F41" s="9" t="s">
        <v>390</v>
      </c>
      <c r="G41" s="9">
        <v>200</v>
      </c>
      <c r="H41" s="33">
        <f t="shared" si="0"/>
        <v>6000</v>
      </c>
    </row>
    <row r="42" spans="1:8" ht="74.25" customHeight="1">
      <c r="A42" s="6">
        <v>40</v>
      </c>
      <c r="B42" s="6" t="s">
        <v>212</v>
      </c>
      <c r="C42" s="22" t="s">
        <v>312</v>
      </c>
      <c r="D42" s="11" t="s">
        <v>313</v>
      </c>
      <c r="E42" s="11">
        <v>20</v>
      </c>
      <c r="F42" s="9" t="s">
        <v>390</v>
      </c>
      <c r="G42" s="9">
        <v>3000</v>
      </c>
      <c r="H42" s="33">
        <f t="shared" si="0"/>
        <v>60000</v>
      </c>
    </row>
    <row r="43" spans="1:8" ht="74.25" customHeight="1">
      <c r="A43" s="6">
        <v>41</v>
      </c>
      <c r="B43" s="6" t="s">
        <v>213</v>
      </c>
      <c r="C43" s="22" t="s">
        <v>314</v>
      </c>
      <c r="D43" s="11" t="s">
        <v>315</v>
      </c>
      <c r="E43" s="11">
        <v>20</v>
      </c>
      <c r="F43" s="9" t="s">
        <v>390</v>
      </c>
      <c r="G43" s="9">
        <v>3000</v>
      </c>
      <c r="H43" s="33">
        <f t="shared" si="0"/>
        <v>60000</v>
      </c>
    </row>
    <row r="44" spans="1:8" ht="74.25" customHeight="1">
      <c r="A44" s="6">
        <v>42</v>
      </c>
      <c r="B44" s="6" t="s">
        <v>214</v>
      </c>
      <c r="C44" s="22" t="s">
        <v>316</v>
      </c>
      <c r="D44" s="11" t="s">
        <v>317</v>
      </c>
      <c r="E44" s="11">
        <v>30</v>
      </c>
      <c r="F44" s="9" t="s">
        <v>390</v>
      </c>
      <c r="G44" s="9">
        <v>3000</v>
      </c>
      <c r="H44" s="33">
        <f t="shared" si="0"/>
        <v>90000</v>
      </c>
    </row>
    <row r="45" spans="1:8" ht="74.25" customHeight="1">
      <c r="A45" s="6">
        <v>43</v>
      </c>
      <c r="B45" s="6" t="s">
        <v>187</v>
      </c>
      <c r="C45" s="22" t="s">
        <v>318</v>
      </c>
      <c r="D45" s="11" t="s">
        <v>319</v>
      </c>
      <c r="E45" s="27">
        <v>1</v>
      </c>
      <c r="F45" s="31" t="s">
        <v>390</v>
      </c>
      <c r="G45" s="9">
        <v>45000</v>
      </c>
      <c r="H45" s="33">
        <f t="shared" si="0"/>
        <v>45000</v>
      </c>
    </row>
    <row r="46" spans="1:8" ht="74.25" customHeight="1">
      <c r="A46" s="6">
        <v>44</v>
      </c>
      <c r="B46" s="6" t="s">
        <v>188</v>
      </c>
      <c r="C46" s="22" t="s">
        <v>320</v>
      </c>
      <c r="D46" s="8" t="s">
        <v>321</v>
      </c>
      <c r="E46" s="10">
        <v>10</v>
      </c>
      <c r="F46" s="9" t="s">
        <v>390</v>
      </c>
      <c r="G46" s="9">
        <v>2000</v>
      </c>
      <c r="H46" s="33">
        <f t="shared" si="0"/>
        <v>20000</v>
      </c>
    </row>
    <row r="47" spans="1:8" ht="74.25" customHeight="1">
      <c r="A47" s="6">
        <v>45</v>
      </c>
      <c r="B47" s="6" t="s">
        <v>189</v>
      </c>
      <c r="C47" s="22" t="s">
        <v>322</v>
      </c>
      <c r="D47" s="8" t="s">
        <v>323</v>
      </c>
      <c r="E47" s="10">
        <v>15</v>
      </c>
      <c r="F47" s="9" t="s">
        <v>390</v>
      </c>
      <c r="G47" s="9">
        <v>2000</v>
      </c>
      <c r="H47" s="33">
        <f t="shared" si="0"/>
        <v>30000</v>
      </c>
    </row>
    <row r="48" spans="1:8" ht="74.25" customHeight="1">
      <c r="A48" s="6">
        <v>46</v>
      </c>
      <c r="B48" s="6" t="s">
        <v>190</v>
      </c>
      <c r="C48" s="22" t="s">
        <v>324</v>
      </c>
      <c r="D48" s="8" t="s">
        <v>325</v>
      </c>
      <c r="E48" s="8">
        <v>1000</v>
      </c>
      <c r="F48" s="9" t="s">
        <v>390</v>
      </c>
      <c r="G48" s="9">
        <v>230</v>
      </c>
      <c r="H48" s="33">
        <f t="shared" si="0"/>
        <v>230000</v>
      </c>
    </row>
    <row r="49" spans="1:8" ht="74.25" customHeight="1">
      <c r="A49" s="6">
        <v>47</v>
      </c>
      <c r="B49" s="6" t="s">
        <v>197</v>
      </c>
      <c r="C49" s="22" t="s">
        <v>326</v>
      </c>
      <c r="D49" s="8" t="s">
        <v>327</v>
      </c>
      <c r="E49" s="8">
        <v>30000</v>
      </c>
      <c r="F49" s="9" t="s">
        <v>390</v>
      </c>
      <c r="G49" s="9">
        <v>6</v>
      </c>
      <c r="H49" s="33">
        <f t="shared" si="0"/>
        <v>180000</v>
      </c>
    </row>
    <row r="50" spans="1:8" ht="74.25" customHeight="1">
      <c r="A50" s="6">
        <v>48</v>
      </c>
      <c r="B50" s="6" t="s">
        <v>215</v>
      </c>
      <c r="C50" s="22" t="s">
        <v>328</v>
      </c>
      <c r="D50" s="12" t="s">
        <v>329</v>
      </c>
      <c r="E50" s="10">
        <v>10</v>
      </c>
      <c r="F50" s="32" t="s">
        <v>390</v>
      </c>
      <c r="G50" s="9">
        <v>250</v>
      </c>
      <c r="H50" s="33">
        <f t="shared" si="0"/>
        <v>2500</v>
      </c>
    </row>
    <row r="51" spans="1:8" ht="74.25" customHeight="1">
      <c r="A51" s="6">
        <v>49</v>
      </c>
      <c r="B51" s="6" t="s">
        <v>216</v>
      </c>
      <c r="C51" s="22" t="s">
        <v>330</v>
      </c>
      <c r="D51" s="12" t="s">
        <v>331</v>
      </c>
      <c r="E51" s="10">
        <v>15</v>
      </c>
      <c r="F51" s="32" t="s">
        <v>390</v>
      </c>
      <c r="G51" s="9">
        <v>250</v>
      </c>
      <c r="H51" s="33">
        <f t="shared" si="0"/>
        <v>3750</v>
      </c>
    </row>
    <row r="52" spans="1:8" ht="74.25" customHeight="1">
      <c r="A52" s="6">
        <v>50</v>
      </c>
      <c r="B52" s="6" t="s">
        <v>217</v>
      </c>
      <c r="C52" s="22" t="s">
        <v>332</v>
      </c>
      <c r="D52" s="12" t="s">
        <v>333</v>
      </c>
      <c r="E52" s="10">
        <v>15</v>
      </c>
      <c r="F52" s="32" t="s">
        <v>390</v>
      </c>
      <c r="G52" s="9">
        <v>250</v>
      </c>
      <c r="H52" s="33">
        <f t="shared" si="0"/>
        <v>3750</v>
      </c>
    </row>
    <row r="53" spans="1:8" ht="74.25" customHeight="1">
      <c r="A53" s="6">
        <v>51</v>
      </c>
      <c r="B53" s="6" t="s">
        <v>173</v>
      </c>
      <c r="C53" s="22" t="s">
        <v>334</v>
      </c>
      <c r="D53" s="12" t="s">
        <v>335</v>
      </c>
      <c r="E53" s="10">
        <v>20</v>
      </c>
      <c r="F53" s="12" t="s">
        <v>390</v>
      </c>
      <c r="G53" s="9">
        <v>200</v>
      </c>
      <c r="H53" s="33">
        <f t="shared" si="0"/>
        <v>4000</v>
      </c>
    </row>
    <row r="54" spans="1:8" ht="74.25" customHeight="1">
      <c r="A54" s="6">
        <v>52</v>
      </c>
      <c r="B54" s="6" t="s">
        <v>174</v>
      </c>
      <c r="C54" s="22" t="s">
        <v>336</v>
      </c>
      <c r="D54" s="12" t="s">
        <v>337</v>
      </c>
      <c r="E54" s="10">
        <v>20</v>
      </c>
      <c r="F54" s="12" t="s">
        <v>390</v>
      </c>
      <c r="G54" s="9">
        <v>200</v>
      </c>
      <c r="H54" s="33">
        <f t="shared" si="0"/>
        <v>4000</v>
      </c>
    </row>
    <row r="55" spans="1:8" ht="74.25" customHeight="1">
      <c r="A55" s="6">
        <v>53</v>
      </c>
      <c r="B55" s="6" t="s">
        <v>175</v>
      </c>
      <c r="C55" s="22" t="s">
        <v>338</v>
      </c>
      <c r="D55" s="12" t="s">
        <v>339</v>
      </c>
      <c r="E55" s="11">
        <v>10</v>
      </c>
      <c r="F55" s="12" t="s">
        <v>390</v>
      </c>
      <c r="G55" s="9">
        <v>5500</v>
      </c>
      <c r="H55" s="33">
        <f t="shared" si="0"/>
        <v>55000</v>
      </c>
    </row>
    <row r="56" spans="1:8" ht="74.25" customHeight="1">
      <c r="A56" s="6">
        <v>54</v>
      </c>
      <c r="B56" s="6" t="s">
        <v>176</v>
      </c>
      <c r="C56" s="22" t="s">
        <v>340</v>
      </c>
      <c r="D56" s="12" t="s">
        <v>341</v>
      </c>
      <c r="E56" s="11">
        <v>10</v>
      </c>
      <c r="F56" s="12" t="s">
        <v>390</v>
      </c>
      <c r="G56" s="9">
        <v>5500</v>
      </c>
      <c r="H56" s="33">
        <f t="shared" si="0"/>
        <v>55000</v>
      </c>
    </row>
    <row r="57" spans="1:8" ht="74.25" customHeight="1">
      <c r="A57" s="6">
        <v>55</v>
      </c>
      <c r="B57" s="6" t="s">
        <v>218</v>
      </c>
      <c r="C57" s="23" t="s">
        <v>342</v>
      </c>
      <c r="D57" s="14" t="s">
        <v>343</v>
      </c>
      <c r="E57" s="11">
        <v>3</v>
      </c>
      <c r="F57" s="12" t="s">
        <v>390</v>
      </c>
      <c r="G57" s="9">
        <v>100000</v>
      </c>
      <c r="H57" s="33">
        <f t="shared" si="0"/>
        <v>300000</v>
      </c>
    </row>
    <row r="58" spans="1:8" ht="74.25" customHeight="1">
      <c r="A58" s="6">
        <v>56</v>
      </c>
      <c r="B58" s="6" t="s">
        <v>219</v>
      </c>
      <c r="C58" s="23" t="s">
        <v>344</v>
      </c>
      <c r="D58" s="14" t="s">
        <v>345</v>
      </c>
      <c r="E58" s="11">
        <v>3</v>
      </c>
      <c r="F58" s="12" t="s">
        <v>390</v>
      </c>
      <c r="G58" s="9">
        <v>100000</v>
      </c>
      <c r="H58" s="33">
        <f t="shared" si="0"/>
        <v>300000</v>
      </c>
    </row>
    <row r="59" spans="1:8" ht="74.25" customHeight="1">
      <c r="A59" s="6">
        <v>57</v>
      </c>
      <c r="B59" s="6" t="s">
        <v>220</v>
      </c>
      <c r="C59" s="23" t="s">
        <v>346</v>
      </c>
      <c r="D59" s="14" t="s">
        <v>347</v>
      </c>
      <c r="E59" s="11">
        <v>3</v>
      </c>
      <c r="F59" s="12" t="s">
        <v>390</v>
      </c>
      <c r="G59" s="9">
        <v>100000</v>
      </c>
      <c r="H59" s="33">
        <f t="shared" si="0"/>
        <v>300000</v>
      </c>
    </row>
    <row r="60" spans="1:8" ht="74.25" customHeight="1">
      <c r="A60" s="6">
        <v>58</v>
      </c>
      <c r="B60" s="6" t="s">
        <v>191</v>
      </c>
      <c r="C60" s="22" t="s">
        <v>348</v>
      </c>
      <c r="D60" s="12" t="s">
        <v>349</v>
      </c>
      <c r="E60" s="10">
        <v>700</v>
      </c>
      <c r="F60" s="12" t="s">
        <v>390</v>
      </c>
      <c r="G60" s="9">
        <v>550</v>
      </c>
      <c r="H60" s="33">
        <f t="shared" si="0"/>
        <v>385000</v>
      </c>
    </row>
    <row r="61" spans="1:8" ht="74.25" customHeight="1">
      <c r="A61" s="6">
        <v>59</v>
      </c>
      <c r="B61" s="6" t="s">
        <v>223</v>
      </c>
      <c r="C61" s="22" t="s">
        <v>350</v>
      </c>
      <c r="D61" s="12" t="s">
        <v>351</v>
      </c>
      <c r="E61" s="12">
        <v>5</v>
      </c>
      <c r="F61" s="15" t="s">
        <v>390</v>
      </c>
      <c r="G61" s="9">
        <v>6000</v>
      </c>
      <c r="H61" s="33">
        <f t="shared" si="0"/>
        <v>30000</v>
      </c>
    </row>
    <row r="62" spans="1:8" ht="74.25" customHeight="1">
      <c r="A62" s="6">
        <v>60</v>
      </c>
      <c r="B62" s="6" t="s">
        <v>192</v>
      </c>
      <c r="C62" s="22" t="s">
        <v>352</v>
      </c>
      <c r="D62" s="8" t="s">
        <v>353</v>
      </c>
      <c r="E62" s="19">
        <v>1000</v>
      </c>
      <c r="F62" s="9" t="s">
        <v>390</v>
      </c>
      <c r="G62" s="9">
        <v>100</v>
      </c>
      <c r="H62" s="33">
        <f t="shared" si="0"/>
        <v>100000</v>
      </c>
    </row>
    <row r="63" spans="1:8" ht="74.25" customHeight="1">
      <c r="A63" s="6">
        <v>61</v>
      </c>
      <c r="B63" s="6" t="s">
        <v>224</v>
      </c>
      <c r="C63" s="22" t="s">
        <v>354</v>
      </c>
      <c r="D63" s="13" t="s">
        <v>355</v>
      </c>
      <c r="E63" s="11">
        <v>3000</v>
      </c>
      <c r="F63" s="12" t="s">
        <v>390</v>
      </c>
      <c r="G63" s="9">
        <v>250</v>
      </c>
      <c r="H63" s="33">
        <f t="shared" si="0"/>
        <v>750000</v>
      </c>
    </row>
    <row r="64" spans="1:8" ht="74.25" customHeight="1">
      <c r="A64" s="6">
        <v>62</v>
      </c>
      <c r="B64" s="6" t="s">
        <v>225</v>
      </c>
      <c r="C64" s="23" t="s">
        <v>356</v>
      </c>
      <c r="D64" s="14" t="s">
        <v>357</v>
      </c>
      <c r="E64" s="11">
        <v>500</v>
      </c>
      <c r="F64" s="12" t="s">
        <v>131</v>
      </c>
      <c r="G64" s="9">
        <v>1500</v>
      </c>
      <c r="H64" s="33">
        <f t="shared" si="0"/>
        <v>750000</v>
      </c>
    </row>
    <row r="65" spans="1:9" ht="74.25" customHeight="1">
      <c r="A65" s="6">
        <v>63</v>
      </c>
      <c r="B65" s="6" t="s">
        <v>206</v>
      </c>
      <c r="C65" s="23" t="s">
        <v>358</v>
      </c>
      <c r="D65" s="14" t="s">
        <v>358</v>
      </c>
      <c r="E65" s="11">
        <v>10</v>
      </c>
      <c r="F65" s="10" t="s">
        <v>390</v>
      </c>
      <c r="G65" s="9">
        <v>400</v>
      </c>
      <c r="H65" s="33">
        <f t="shared" si="0"/>
        <v>4000</v>
      </c>
    </row>
    <row r="66" spans="1:9" ht="74.25" customHeight="1">
      <c r="A66" s="6">
        <v>64</v>
      </c>
      <c r="B66" s="6" t="s">
        <v>226</v>
      </c>
      <c r="C66" s="23" t="s">
        <v>359</v>
      </c>
      <c r="D66" s="14" t="s">
        <v>360</v>
      </c>
      <c r="E66" s="11">
        <v>15</v>
      </c>
      <c r="F66" s="12" t="s">
        <v>390</v>
      </c>
      <c r="G66" s="9">
        <v>2500</v>
      </c>
      <c r="H66" s="33">
        <f t="shared" si="0"/>
        <v>37500</v>
      </c>
    </row>
    <row r="67" spans="1:9" ht="74.25" customHeight="1">
      <c r="A67" s="6">
        <v>65</v>
      </c>
      <c r="B67" s="6" t="s">
        <v>221</v>
      </c>
      <c r="C67" s="23" t="s">
        <v>361</v>
      </c>
      <c r="D67" s="10" t="s">
        <v>362</v>
      </c>
      <c r="E67" s="11">
        <v>6</v>
      </c>
      <c r="F67" s="12" t="s">
        <v>390</v>
      </c>
      <c r="G67" s="9">
        <v>100000</v>
      </c>
      <c r="H67" s="33">
        <f t="shared" si="0"/>
        <v>600000</v>
      </c>
    </row>
    <row r="68" spans="1:9" ht="74.25" customHeight="1">
      <c r="A68" s="6">
        <v>66</v>
      </c>
      <c r="B68" s="6" t="s">
        <v>195</v>
      </c>
      <c r="C68" s="23" t="s">
        <v>363</v>
      </c>
      <c r="D68" s="10" t="s">
        <v>364</v>
      </c>
      <c r="E68" s="8">
        <v>6000</v>
      </c>
      <c r="F68" s="9" t="s">
        <v>390</v>
      </c>
      <c r="G68" s="9">
        <v>600</v>
      </c>
      <c r="H68" s="33">
        <f t="shared" ref="H68:H75" si="1">G68*E68</f>
        <v>3600000</v>
      </c>
    </row>
    <row r="69" spans="1:9" ht="74.25" customHeight="1">
      <c r="A69" s="6">
        <v>67</v>
      </c>
      <c r="B69" s="6" t="s">
        <v>227</v>
      </c>
      <c r="C69" s="34" t="s">
        <v>365</v>
      </c>
      <c r="D69" s="10" t="s">
        <v>366</v>
      </c>
      <c r="E69" s="8">
        <v>7000</v>
      </c>
      <c r="F69" s="9" t="s">
        <v>390</v>
      </c>
      <c r="G69" s="9">
        <v>20</v>
      </c>
      <c r="H69" s="33">
        <f t="shared" si="1"/>
        <v>140000</v>
      </c>
    </row>
    <row r="70" spans="1:9" ht="74.25" customHeight="1">
      <c r="A70" s="6">
        <v>68</v>
      </c>
      <c r="B70" s="6" t="s">
        <v>229</v>
      </c>
      <c r="C70" s="23" t="s">
        <v>367</v>
      </c>
      <c r="D70" s="10" t="s">
        <v>368</v>
      </c>
      <c r="E70" s="8">
        <v>2</v>
      </c>
      <c r="F70" s="9" t="s">
        <v>143</v>
      </c>
      <c r="G70" s="9">
        <v>6500</v>
      </c>
      <c r="H70" s="33">
        <f t="shared" si="1"/>
        <v>13000</v>
      </c>
    </row>
    <row r="71" spans="1:9" ht="74.25" customHeight="1">
      <c r="A71" s="6">
        <v>69</v>
      </c>
      <c r="B71" s="6" t="s">
        <v>198</v>
      </c>
      <c r="C71" s="22" t="s">
        <v>369</v>
      </c>
      <c r="D71" s="8" t="s">
        <v>370</v>
      </c>
      <c r="E71" s="8">
        <v>21120</v>
      </c>
      <c r="F71" s="9" t="s">
        <v>390</v>
      </c>
      <c r="G71" s="9">
        <v>15</v>
      </c>
      <c r="H71" s="33">
        <f t="shared" si="1"/>
        <v>316800</v>
      </c>
    </row>
    <row r="72" spans="1:9" ht="74.25" customHeight="1">
      <c r="A72" s="6">
        <v>70</v>
      </c>
      <c r="B72" s="6" t="s">
        <v>199</v>
      </c>
      <c r="C72" s="22" t="s">
        <v>371</v>
      </c>
      <c r="D72" s="8" t="s">
        <v>372</v>
      </c>
      <c r="E72" s="8">
        <v>9600</v>
      </c>
      <c r="F72" s="9" t="s">
        <v>390</v>
      </c>
      <c r="G72" s="9">
        <v>30</v>
      </c>
      <c r="H72" s="33">
        <f t="shared" si="1"/>
        <v>288000</v>
      </c>
    </row>
    <row r="73" spans="1:9" ht="74.25" customHeight="1">
      <c r="A73" s="6">
        <v>71</v>
      </c>
      <c r="B73" s="6" t="s">
        <v>228</v>
      </c>
      <c r="C73" s="22" t="s">
        <v>373</v>
      </c>
      <c r="D73" s="8" t="s">
        <v>374</v>
      </c>
      <c r="E73" s="8">
        <v>3</v>
      </c>
      <c r="F73" s="9" t="s">
        <v>390</v>
      </c>
      <c r="G73" s="9">
        <v>30000</v>
      </c>
      <c r="H73" s="33">
        <f t="shared" si="1"/>
        <v>90000</v>
      </c>
    </row>
    <row r="74" spans="1:9" ht="74.25" customHeight="1">
      <c r="A74" s="6">
        <v>72</v>
      </c>
      <c r="B74" s="6" t="s">
        <v>222</v>
      </c>
      <c r="C74" s="22" t="s">
        <v>375</v>
      </c>
      <c r="D74" s="12" t="s">
        <v>376</v>
      </c>
      <c r="E74" s="14">
        <v>100</v>
      </c>
      <c r="F74" s="14" t="s">
        <v>390</v>
      </c>
      <c r="G74" s="9">
        <v>70</v>
      </c>
      <c r="H74" s="33">
        <f t="shared" si="1"/>
        <v>7000</v>
      </c>
    </row>
    <row r="75" spans="1:9" ht="64.5" customHeight="1">
      <c r="A75" s="6">
        <v>73</v>
      </c>
      <c r="B75" s="6" t="s">
        <v>193</v>
      </c>
      <c r="C75" s="22" t="s">
        <v>377</v>
      </c>
      <c r="D75" s="12" t="s">
        <v>378</v>
      </c>
      <c r="E75" s="14">
        <v>100</v>
      </c>
      <c r="F75" s="14" t="s">
        <v>390</v>
      </c>
      <c r="G75" s="15">
        <v>5000</v>
      </c>
      <c r="H75" s="33">
        <f t="shared" si="1"/>
        <v>500000</v>
      </c>
    </row>
    <row r="76" spans="1:9" ht="198" customHeight="1">
      <c r="A76" s="39" t="s">
        <v>379</v>
      </c>
      <c r="B76" s="40"/>
      <c r="C76" s="40"/>
      <c r="D76" s="40"/>
      <c r="E76" s="40"/>
      <c r="F76" s="40"/>
      <c r="G76" s="40"/>
      <c r="H76" s="40"/>
      <c r="I76" s="41"/>
    </row>
    <row r="77" spans="1:9" ht="58.2" customHeight="1">
      <c r="A77" s="42" t="s">
        <v>380</v>
      </c>
      <c r="B77" s="43"/>
      <c r="C77" s="43"/>
      <c r="D77" s="43"/>
      <c r="E77" s="43"/>
      <c r="F77" s="43"/>
      <c r="G77" s="43"/>
      <c r="H77" s="43"/>
      <c r="I77" s="43"/>
    </row>
    <row r="78" spans="1:9" ht="20.399999999999999" customHeight="1">
      <c r="A78" s="42" t="s">
        <v>381</v>
      </c>
      <c r="B78" s="42"/>
      <c r="C78" s="42"/>
      <c r="D78" s="42"/>
      <c r="E78" s="42"/>
      <c r="F78" s="42"/>
      <c r="G78" s="42"/>
      <c r="H78" s="42"/>
      <c r="I78" s="42"/>
    </row>
    <row r="79" spans="1:9" ht="15.6">
      <c r="A79" s="44"/>
      <c r="B79" s="44"/>
      <c r="C79" s="45"/>
      <c r="D79" s="46"/>
      <c r="E79" s="47"/>
      <c r="F79" s="48"/>
      <c r="G79" s="48"/>
      <c r="H79" s="49"/>
    </row>
    <row r="80" spans="1:9" ht="15.6">
      <c r="A80" s="44"/>
      <c r="B80" s="44"/>
      <c r="C80" s="50"/>
      <c r="D80" s="46"/>
      <c r="E80" s="47"/>
      <c r="F80" s="48"/>
      <c r="G80" s="48"/>
      <c r="H80" s="49"/>
    </row>
    <row r="81" spans="2:8">
      <c r="B81" s="51" t="s">
        <v>382</v>
      </c>
      <c r="C81" s="4"/>
      <c r="D81" s="52"/>
      <c r="F81" s="7"/>
      <c r="H81" s="49"/>
    </row>
  </sheetData>
  <mergeCells count="4">
    <mergeCell ref="A1:H1"/>
    <mergeCell ref="A76:I76"/>
    <mergeCell ref="A77:I77"/>
    <mergeCell ref="A78:I78"/>
  </mergeCells>
  <phoneticPr fontId="6" type="noConversion"/>
  <pageMargins left="0.7" right="0" top="0.75" bottom="0.75" header="0.3" footer="0.3"/>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ARM</vt:lpstr>
      <vt:lpstr>RUS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2026-01-05T10:01:28Z</cp:lastPrinted>
  <dcterms:created xsi:type="dcterms:W3CDTF">2019-11-19T05:54:01Z</dcterms:created>
  <dcterms:modified xsi:type="dcterms:W3CDTF">2026-01-30T11:52:12Z</dcterms:modified>
</cp:coreProperties>
</file>