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1025" windowHeight="6075"/>
  </bookViews>
  <sheets>
    <sheet name="2025թ" sheetId="1" r:id="rId1"/>
    <sheet name="Лист1" sheetId="2" r:id="rId2"/>
    <sheet name="Лист2" sheetId="3" r:id="rId3"/>
    <sheet name="Лист3" sheetId="4" r:id="rId4"/>
  </sheets>
  <definedNames>
    <definedName name="_xlnm._FilterDatabase" localSheetId="0" hidden="1">'2025թ'!$A$7:$E$165</definedName>
    <definedName name="_xlnm._FilterDatabase" localSheetId="3" hidden="1">Лист3!$A$1:$AE$1</definedName>
    <definedName name="_xlnm.Print_Titles" localSheetId="0">'2025թ'!$6:$6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66" i="4" l="1"/>
  <c r="P66" i="4"/>
  <c r="R66" i="4" s="1"/>
  <c r="AE65" i="4"/>
  <c r="P65" i="4"/>
  <c r="R65" i="4" s="1"/>
  <c r="AE64" i="4"/>
  <c r="P64" i="4"/>
  <c r="R64" i="4" s="1"/>
  <c r="AE63" i="4"/>
  <c r="P63" i="4"/>
  <c r="R63" i="4" s="1"/>
  <c r="AE62" i="4"/>
  <c r="P62" i="4"/>
  <c r="R62" i="4" s="1"/>
  <c r="AE61" i="4"/>
  <c r="P61" i="4"/>
  <c r="R61" i="4" s="1"/>
  <c r="AE60" i="4"/>
  <c r="P60" i="4"/>
  <c r="R60" i="4" s="1"/>
  <c r="AE59" i="4"/>
  <c r="P59" i="4"/>
  <c r="R59" i="4" s="1"/>
  <c r="AE58" i="4"/>
  <c r="P58" i="4"/>
  <c r="R58" i="4" s="1"/>
  <c r="AE57" i="4"/>
  <c r="P57" i="4"/>
  <c r="R57" i="4" s="1"/>
  <c r="AE56" i="4"/>
  <c r="R56" i="4"/>
  <c r="AE55" i="4"/>
  <c r="P55" i="4"/>
  <c r="R55" i="4" s="1"/>
  <c r="AE54" i="4"/>
  <c r="P54" i="4"/>
  <c r="R54" i="4" s="1"/>
  <c r="AE53" i="4"/>
  <c r="P53" i="4"/>
  <c r="R53" i="4" s="1"/>
  <c r="AE52" i="4"/>
  <c r="P52" i="4"/>
  <c r="R52" i="4" s="1"/>
  <c r="AE51" i="4"/>
  <c r="R51" i="4"/>
  <c r="AE50" i="4"/>
  <c r="P50" i="4"/>
  <c r="R50" i="4" s="1"/>
  <c r="AE49" i="4"/>
  <c r="P49" i="4"/>
  <c r="R49" i="4" s="1"/>
  <c r="AE48" i="4"/>
  <c r="P48" i="4"/>
  <c r="R48" i="4" s="1"/>
  <c r="AE47" i="4"/>
  <c r="R47" i="4"/>
  <c r="AE46" i="4"/>
  <c r="P46" i="4"/>
  <c r="R46" i="4" s="1"/>
  <c r="AE45" i="4"/>
  <c r="P45" i="4"/>
  <c r="R45" i="4" s="1"/>
  <c r="AE44" i="4"/>
  <c r="P44" i="4"/>
  <c r="R44" i="4" s="1"/>
  <c r="AE43" i="4"/>
  <c r="P43" i="4"/>
  <c r="R43" i="4" s="1"/>
  <c r="AE42" i="4"/>
  <c r="P42" i="4"/>
  <c r="R42" i="4" s="1"/>
  <c r="AE41" i="4"/>
  <c r="P41" i="4"/>
  <c r="R41" i="4" s="1"/>
  <c r="AE40" i="4"/>
  <c r="P40" i="4"/>
  <c r="R40" i="4" s="1"/>
  <c r="AE39" i="4"/>
  <c r="P39" i="4"/>
  <c r="R39" i="4" s="1"/>
  <c r="AE38" i="4"/>
  <c r="P38" i="4"/>
  <c r="R38" i="4" s="1"/>
  <c r="AE37" i="4"/>
  <c r="P37" i="4"/>
  <c r="R37" i="4" s="1"/>
  <c r="AE36" i="4"/>
  <c r="P36" i="4"/>
  <c r="R36" i="4" s="1"/>
  <c r="AE35" i="4"/>
  <c r="P35" i="4"/>
  <c r="R35" i="4" s="1"/>
  <c r="AE34" i="4"/>
  <c r="P34" i="4"/>
  <c r="R34" i="4" s="1"/>
  <c r="AE33" i="4"/>
  <c r="P33" i="4"/>
  <c r="R33" i="4" s="1"/>
  <c r="AE32" i="4"/>
  <c r="P32" i="4"/>
  <c r="R32" i="4" s="1"/>
  <c r="AE31" i="4"/>
  <c r="P31" i="4"/>
  <c r="R31" i="4" s="1"/>
  <c r="AE30" i="4"/>
  <c r="R30" i="4"/>
  <c r="AE29" i="4"/>
  <c r="R29" i="4"/>
  <c r="AE28" i="4"/>
  <c r="P28" i="4"/>
  <c r="R28" i="4" s="1"/>
  <c r="AE27" i="4"/>
  <c r="P27" i="4"/>
  <c r="R27" i="4" s="1"/>
  <c r="AE26" i="4"/>
  <c r="R26" i="4"/>
  <c r="AE25" i="4"/>
  <c r="P25" i="4"/>
  <c r="R25" i="4" s="1"/>
  <c r="AE24" i="4"/>
  <c r="R24" i="4"/>
  <c r="AE23" i="4"/>
  <c r="P23" i="4"/>
  <c r="R23" i="4" s="1"/>
  <c r="AE22" i="4"/>
  <c r="P22" i="4"/>
  <c r="R22" i="4" s="1"/>
  <c r="AE21" i="4"/>
  <c r="P21" i="4"/>
  <c r="R21" i="4" s="1"/>
  <c r="AE20" i="4"/>
  <c r="P20" i="4"/>
  <c r="R20" i="4" s="1"/>
  <c r="AE19" i="4"/>
  <c r="P19" i="4"/>
  <c r="R19" i="4" s="1"/>
  <c r="AE18" i="4"/>
  <c r="P18" i="4"/>
  <c r="R18" i="4" s="1"/>
  <c r="AE17" i="4"/>
  <c r="P17" i="4"/>
  <c r="R17" i="4" s="1"/>
  <c r="AE16" i="4"/>
  <c r="R16" i="4"/>
  <c r="AE15" i="4"/>
  <c r="P15" i="4"/>
  <c r="R15" i="4" s="1"/>
  <c r="AE14" i="4"/>
  <c r="P14" i="4"/>
  <c r="R14" i="4" s="1"/>
  <c r="AE13" i="4"/>
  <c r="P13" i="4"/>
  <c r="R13" i="4" s="1"/>
  <c r="AE12" i="4"/>
  <c r="R12" i="4"/>
  <c r="AE11" i="4"/>
  <c r="R11" i="4"/>
  <c r="AE10" i="4"/>
  <c r="R10" i="4"/>
  <c r="AE9" i="4"/>
  <c r="P9" i="4"/>
  <c r="R9" i="4" s="1"/>
  <c r="AE8" i="4"/>
  <c r="P8" i="4"/>
  <c r="R8" i="4" s="1"/>
  <c r="AE7" i="4"/>
  <c r="P7" i="4"/>
  <c r="R7" i="4" s="1"/>
  <c r="AE6" i="4"/>
  <c r="P6" i="4"/>
  <c r="R6" i="4" s="1"/>
  <c r="P5" i="4"/>
  <c r="R5" i="4" s="1"/>
  <c r="AE4" i="4"/>
  <c r="P4" i="4"/>
  <c r="R4" i="4" s="1"/>
  <c r="AE3" i="4"/>
  <c r="R3" i="4"/>
  <c r="AE2" i="4"/>
  <c r="P2" i="4"/>
  <c r="R2" i="4" s="1"/>
  <c r="G579" i="2"/>
  <c r="G580" i="2"/>
  <c r="G578" i="2"/>
  <c r="C6" i="2" l="1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" i="2"/>
</calcChain>
</file>

<file path=xl/sharedStrings.xml><?xml version="1.0" encoding="utf-8"?>
<sst xmlns="http://schemas.openxmlformats.org/spreadsheetml/2006/main" count="1503" uniqueCount="612">
  <si>
    <t>չափաբաժին</t>
  </si>
  <si>
    <t>CPV</t>
  </si>
  <si>
    <t>Անվանումը</t>
  </si>
  <si>
    <t>տեխնիկական բնութագիր</t>
  </si>
  <si>
    <t>հատ</t>
  </si>
  <si>
    <t>ազատ  գրաֆա</t>
  </si>
  <si>
    <t>հղիի հսկողության օրագիր</t>
  </si>
  <si>
    <t>նախածննդյան  պատրոնաժի թերթիկ</t>
  </si>
  <si>
    <t>նորածնային  սկրինինգի  հանձնման թերթիկ</t>
  </si>
  <si>
    <t>նորածնի  փոխանակման քարտ</t>
  </si>
  <si>
    <t>նորածնի դուրս գրման տեղեկացման թերթիկ</t>
  </si>
  <si>
    <t>շարժի գրքույկ</t>
  </si>
  <si>
    <t>ուլտրաձայնային հետազոտության բլանկ</t>
  </si>
  <si>
    <t>ուղեգիր</t>
  </si>
  <si>
    <t>վտանգավորության նշան</t>
  </si>
  <si>
    <t>տեղեկանք</t>
  </si>
  <si>
    <t>փոխանակման  քարտ</t>
  </si>
  <si>
    <t>ախտաբանահյուսվածքաբանական հետազոտություն  ուղեգիր</t>
  </si>
  <si>
    <t>գրանցամատյան   հղիների   հաշվառման</t>
  </si>
  <si>
    <t>գրասենյակային գիրք</t>
  </si>
  <si>
    <t>էլ. սրտագրական  հետազոտ. Թիվ---</t>
  </si>
  <si>
    <t>լաբորատոր հետազոտությունների ցանկ</t>
  </si>
  <si>
    <t xml:space="preserve">ծննդաբերության  պայմանագրի  ներդիր  հեշտոցային  ներզննում </t>
  </si>
  <si>
    <t>հիվանդանոցային բժշկական օգնության և  սպասարկման ծավալների հաշվառման ձև 0001</t>
  </si>
  <si>
    <t>հղիի հսկողության  պարտադիր ծավալների  հաշվառման ձև N005</t>
  </si>
  <si>
    <t xml:space="preserve">նշանակման թերթիկ </t>
  </si>
  <si>
    <t>հեպատիտ  B  բլանկ</t>
  </si>
  <si>
    <t>ծննդաբերության   պատմագրի  ներդիր կեսարյան  հատման դեպքում</t>
  </si>
  <si>
    <t>հղիի և ծննդկանի  անհատական քարտ</t>
  </si>
  <si>
    <t>հղիի հուշաթերթիկ</t>
  </si>
  <si>
    <t>պահանջագիրք/դեղորայքի, պատճենահանվող/</t>
  </si>
  <si>
    <t>քաղվածք  հղիների  հաշվառման գրանցամատյանից</t>
  </si>
  <si>
    <t>դեռահաս աղջիկների հետազոտման քարտ</t>
  </si>
  <si>
    <t>տաբելի գիրք</t>
  </si>
  <si>
    <t>չափման միավոր</t>
  </si>
  <si>
    <t xml:space="preserve">A4 ձևաչափի   միակողմանի </t>
  </si>
  <si>
    <t>եկամուտների և բուժված  դեպքերի</t>
  </si>
  <si>
    <t xml:space="preserve">կրծքով կերակրման </t>
  </si>
  <si>
    <t xml:space="preserve">A4  ձևաչափի   երկկողմանի </t>
  </si>
  <si>
    <t>գրանցամատյան  նորածինների  գրանցման</t>
  </si>
  <si>
    <t>նորածնի  վարման քարտ</t>
  </si>
  <si>
    <t xml:space="preserve">գրանցամատյան  տնտեսական  ապրանքների  շարժի  հաշվառման </t>
  </si>
  <si>
    <t>շտապ օգնության  կանչի  թերթիկ</t>
  </si>
  <si>
    <t>օրագիր</t>
  </si>
  <si>
    <t>կոլպոսկոպիայի ձևաթուղթ</t>
  </si>
  <si>
    <t>հրաժարական ստացինար բուժումից</t>
  </si>
  <si>
    <t>շտապ հաղորդում</t>
  </si>
  <si>
    <t>գրանցամատյան  հերթապահ  անձնակազմի  հրահանգման</t>
  </si>
  <si>
    <t>պահանջագիր   թիվ</t>
  </si>
  <si>
    <t>A4 ձևաչափի   միակողմանի, թղթի վրա 4 օրինակ</t>
  </si>
  <si>
    <t xml:space="preserve">գրանցամատյան վճարովի ծառայությունների </t>
  </si>
  <si>
    <t>գրանցամատյան մեզի հետազոտության</t>
  </si>
  <si>
    <t>գրանցամատյան կենսաքիմիական հետազոտությունների</t>
  </si>
  <si>
    <t>գրանցամատյան ստացիոնար</t>
  </si>
  <si>
    <t>գրանցամատյան   բժշկական թափոնների</t>
  </si>
  <si>
    <t>գրանցամատյան   ջերմաստիճանի  մոնիտորինգի</t>
  </si>
  <si>
    <t>գրանցամատյան    կանանց կոնսուլտացիայի մանկաբարձ</t>
  </si>
  <si>
    <t>գրանցամատյան  վճարման</t>
  </si>
  <si>
    <t xml:space="preserve">գրանցամատյան վիրահատությունների   </t>
  </si>
  <si>
    <t>ախտահանման թերթիկ</t>
  </si>
  <si>
    <t xml:space="preserve">A4  ձևաչափի  միակողմանի </t>
  </si>
  <si>
    <t>գրանցամատյան   ՄԻԱՎ  հետազոտ</t>
  </si>
  <si>
    <t>ստացիոնար պացիենտի բժշկական քարտ /մանկական /</t>
  </si>
  <si>
    <t>ստացիոնար պացիենտի բժշկական քարտ /մեծահասակի/</t>
  </si>
  <si>
    <t>գրանցամատյան  հիվանդանոց  դիմած  պացիենտների</t>
  </si>
  <si>
    <t>R գրաֆիա  քթի</t>
  </si>
  <si>
    <t xml:space="preserve">գրանցամատյան  ծնարանի  ծննդաբերների   ընդունման դուրս գրման  </t>
  </si>
  <si>
    <t xml:space="preserve">գրանցամատյան  ծնարանի  ծնունդների </t>
  </si>
  <si>
    <t xml:space="preserve">գրանցամատյան  պացիենտի հաշվառման  </t>
  </si>
  <si>
    <t>գրանցամատյան բիոքիմիական  հետազոտություններ կանանց</t>
  </si>
  <si>
    <t>հեմոգլոբինի որոշման  բլանկ</t>
  </si>
  <si>
    <t xml:space="preserve">A 7   ձևաչափի   միակողմանի </t>
  </si>
  <si>
    <t>գրանցամատյան հոգեմետ  դեղորայքի</t>
  </si>
  <si>
    <t>գրանցամատյան սոց շահառուների</t>
  </si>
  <si>
    <t>Ընդհանուր  պայմաններ`</t>
  </si>
  <si>
    <t>A4  ձևաչափի   երկկողմանի   30  թերթ  հաստ   կազմով, Կառուցվածքը՝ 1-ին էջի շարունակական կրկնություն</t>
  </si>
  <si>
    <t xml:space="preserve"> բարակ  կազմով A4  ձևաչափի երկկողմանի 8 թերթ  /հետևի կազմը գրպանչիկով/, կազմարարությունը` մետաղակար</t>
  </si>
  <si>
    <r>
      <t xml:space="preserve">գրանցամատյան  կանանց կոնսուլտացիայի </t>
    </r>
    <r>
      <rPr>
        <u/>
        <sz val="10"/>
        <color theme="1"/>
        <rFont val="Calibri"/>
        <family val="2"/>
        <scheme val="minor"/>
      </rPr>
      <t xml:space="preserve"> արյան</t>
    </r>
    <r>
      <rPr>
        <sz val="10"/>
        <color theme="1"/>
        <rFont val="Calibri"/>
        <family val="2"/>
        <charset val="204"/>
        <scheme val="minor"/>
      </rPr>
      <t xml:space="preserve"> ընդհանուր հետազոտության</t>
    </r>
  </si>
  <si>
    <r>
      <t xml:space="preserve">գրանցամատյան  կանանց կոնսուլտացիայի  </t>
    </r>
    <r>
      <rPr>
        <u/>
        <sz val="10"/>
        <color theme="1"/>
        <rFont val="Calibri"/>
        <family val="2"/>
        <scheme val="minor"/>
      </rPr>
      <t xml:space="preserve">մեզի </t>
    </r>
    <r>
      <rPr>
        <sz val="10"/>
        <color theme="1"/>
        <rFont val="Calibri"/>
        <family val="2"/>
        <charset val="204"/>
        <scheme val="minor"/>
      </rPr>
      <t>ընդհանուր հետազոտության</t>
    </r>
  </si>
  <si>
    <t xml:space="preserve">         </t>
  </si>
  <si>
    <t xml:space="preserve"> A3 ձևաչափի  երկկողմանի</t>
  </si>
  <si>
    <t>A4  երկկողմանի   100 թերթ  հաստ որակյալ կազմով, Կառուցվածքը՝ 1-ին էջի շարունակական կրկնություն</t>
  </si>
  <si>
    <t>A4   ձևաչափի  երկկողմանի</t>
  </si>
  <si>
    <t>A4  ձևաչափի  երկկողմանի</t>
  </si>
  <si>
    <t>A4  ձևաչափի  միակողմանի</t>
  </si>
  <si>
    <t>A5  ձևաչափի  միակողմանի</t>
  </si>
  <si>
    <t>A4   ձևաչափի  միակողմանի</t>
  </si>
  <si>
    <t>79821170/644</t>
  </si>
  <si>
    <t>79821170/645</t>
  </si>
  <si>
    <t>79821170/649</t>
  </si>
  <si>
    <t>79821170/652</t>
  </si>
  <si>
    <t>Հովսեփյան</t>
  </si>
  <si>
    <t>նաև</t>
  </si>
  <si>
    <t>ՍԴԴ</t>
  </si>
  <si>
    <t>Չափաբաժին</t>
  </si>
  <si>
    <t>Մասնակիցների անվանումները</t>
  </si>
  <si>
    <t xml:space="preserve">Յուրաքանչյուր մասնակցի հայտով ներկայացված գինը </t>
  </si>
  <si>
    <t xml:space="preserve">  ՀՀ դրամ[1]</t>
  </si>
  <si>
    <t>Գինն առանց ԱԱՀ</t>
  </si>
  <si>
    <t>ԱԱՀ</t>
  </si>
  <si>
    <t>առկա ֆինանսական միջոցներով[2]</t>
  </si>
  <si>
    <t>առկա ֆինանսական միջոցներով [3]</t>
  </si>
  <si>
    <t>ընդհանուր</t>
  </si>
  <si>
    <t>դելյուքս պրինտ</t>
  </si>
  <si>
    <t>սամնան</t>
  </si>
  <si>
    <r>
      <t>A4</t>
    </r>
    <r>
      <rPr>
        <sz val="8"/>
        <color theme="1"/>
        <rFont val="Calibri"/>
        <family val="2"/>
        <scheme val="minor"/>
      </rPr>
      <t xml:space="preserve">  ձևաչափի  միակողմանի</t>
    </r>
  </si>
  <si>
    <r>
      <t>A4</t>
    </r>
    <r>
      <rPr>
        <sz val="8"/>
        <color theme="1"/>
        <rFont val="Calibri"/>
        <family val="2"/>
        <scheme val="minor"/>
      </rPr>
      <t xml:space="preserve">  ձևաչափի  երկկողմանի, 100  թերթ , հաստ կազմով, Կառուցվածքը՝ 1-ին էջի շարունակական կրկնություն</t>
    </r>
  </si>
  <si>
    <r>
      <t xml:space="preserve">A5  </t>
    </r>
    <r>
      <rPr>
        <sz val="8"/>
        <color theme="1"/>
        <rFont val="Calibri"/>
        <family val="2"/>
        <scheme val="minor"/>
      </rPr>
      <t>ձևաչափի  միակողմանի</t>
    </r>
  </si>
  <si>
    <r>
      <t>A</t>
    </r>
    <r>
      <rPr>
        <sz val="8"/>
        <color theme="1"/>
        <rFont val="Calibri"/>
        <family val="2"/>
        <scheme val="minor"/>
      </rPr>
      <t>5  ձևաչափի միակողմանի</t>
    </r>
  </si>
  <si>
    <r>
      <t>A5</t>
    </r>
    <r>
      <rPr>
        <sz val="8"/>
        <color theme="1"/>
        <rFont val="Calibri"/>
        <family val="2"/>
        <scheme val="minor"/>
      </rPr>
      <t xml:space="preserve">   ձևաչափի  միակողմանի</t>
    </r>
  </si>
  <si>
    <r>
      <t>A5</t>
    </r>
    <r>
      <rPr>
        <sz val="8"/>
        <color theme="1"/>
        <rFont val="Calibri"/>
        <family val="2"/>
        <scheme val="minor"/>
      </rPr>
      <t xml:space="preserve">  ձևաչափի  միակողմանի</t>
    </r>
  </si>
  <si>
    <r>
      <t xml:space="preserve">պատճենահանվող </t>
    </r>
    <r>
      <rPr>
        <sz val="8"/>
        <rFont val="Sylfaen"/>
        <family val="1"/>
      </rPr>
      <t xml:space="preserve">(3 օրինակից) որակյալ </t>
    </r>
    <r>
      <rPr>
        <b/>
        <sz val="8"/>
        <rFont val="Sylfaen"/>
        <family val="1"/>
      </rPr>
      <t xml:space="preserve">A 4 </t>
    </r>
    <r>
      <rPr>
        <sz val="8"/>
        <rFont val="Sylfaen"/>
        <family val="1"/>
      </rPr>
      <t xml:space="preserve"> 200 թերթ   հաստ, որակյալ  կազմով: /Հաշվի առնելով  պատճենահանվող  թերթերը ընդհանուր թերթերի քանակը 600 թերթ/:</t>
    </r>
  </si>
  <si>
    <r>
      <t xml:space="preserve">A6 </t>
    </r>
    <r>
      <rPr>
        <sz val="8"/>
        <color theme="1"/>
        <rFont val="Calibri"/>
        <family val="2"/>
        <scheme val="minor"/>
      </rPr>
      <t xml:space="preserve">միակողմանի, ինքնասոսինձվող  , </t>
    </r>
    <r>
      <rPr>
        <b/>
        <sz val="8"/>
        <color theme="1"/>
        <rFont val="Calibri"/>
        <family val="2"/>
        <scheme val="minor"/>
      </rPr>
      <t xml:space="preserve">գազարագույն </t>
    </r>
  </si>
  <si>
    <r>
      <t xml:space="preserve">A6  </t>
    </r>
    <r>
      <rPr>
        <sz val="8"/>
        <color theme="1"/>
        <rFont val="Calibri"/>
        <family val="2"/>
        <scheme val="minor"/>
      </rPr>
      <t>միակողմանի,</t>
    </r>
    <r>
      <rPr>
        <b/>
        <i/>
        <sz val="8"/>
        <color theme="1"/>
        <rFont val="Calibri"/>
        <family val="2"/>
        <scheme val="minor"/>
      </rPr>
      <t xml:space="preserve"> ինքնասոսինձվող,    կարմիր գույնի</t>
    </r>
  </si>
  <si>
    <r>
      <t>A</t>
    </r>
    <r>
      <rPr>
        <sz val="8"/>
        <color theme="1"/>
        <rFont val="Calibri"/>
        <family val="2"/>
        <scheme val="minor"/>
      </rPr>
      <t>5 ձևաչափի   միակողմանի</t>
    </r>
  </si>
  <si>
    <t>գրանցամատյան  պատվաստանյութերի և   ներարկիչների</t>
  </si>
  <si>
    <t>գրանցամատյան  մանրէասպան</t>
  </si>
  <si>
    <t>A4  ձևաչափի   երկկողմանի   100 թերթ  հաստ   կազմով, Կառուցվածքը՝ 1-ին էջի շարունակական կրկնություն</t>
  </si>
  <si>
    <t>գրանցամատյան  պատվաստումների</t>
  </si>
  <si>
    <t>A4  երկկողմանի** 100 թերթ  հաստ որակյալ կազմով, Կառուցվածքը՝ 1-ին և  2-րդ  էջերի շարունակական կրկնություն</t>
  </si>
  <si>
    <t>գրանցամատյան  ծննդի մասին</t>
  </si>
  <si>
    <t>A4  ձևաչափի   երկկողմանի   100 թերթ  հաստ   կազմով, Կառուցվածքը՝ 1-ին   էջի շարունակական կրկնություն</t>
  </si>
  <si>
    <r>
      <t>A4</t>
    </r>
    <r>
      <rPr>
        <sz val="8"/>
        <color theme="1"/>
        <rFont val="Calibri"/>
        <family val="2"/>
        <scheme val="minor"/>
      </rPr>
      <t xml:space="preserve">  ձևաչափի  երկկողմանի,100 թերթ, Կառուցվածքը՝ 1-ին  էջի շարունակական կրկնություն</t>
    </r>
  </si>
  <si>
    <t>գրանցամատյան  ներանոթային</t>
  </si>
  <si>
    <t>համաձայնագիր  կեսարյան հատումներ  իրականացնելու համար</t>
  </si>
  <si>
    <t>հղիության  արհեստական ընդհատումների  դիմում</t>
  </si>
  <si>
    <t>A4   ձևաչափի   միակողմանի</t>
  </si>
  <si>
    <t>ծննդագիր</t>
  </si>
  <si>
    <t>վիրահատության  արձանագրություն</t>
  </si>
  <si>
    <t>A4   ձևաչափի   երկկողմանի</t>
  </si>
  <si>
    <t>վիրահատության նկարագրություն</t>
  </si>
  <si>
    <t>աչքի լաբ հետազոտություն</t>
  </si>
  <si>
    <t>A5   ձևաչափի   միակողմանի</t>
  </si>
  <si>
    <t>գրանցամատյան չոր  օդային</t>
  </si>
  <si>
    <t>A4  ձևաչափի   երկկողմանի   100թերթ  հաստ   կազմով, Կառուցվածքը՝ 1-ին      էջի շարունակական կրկնություն</t>
  </si>
  <si>
    <t xml:space="preserve">գրանցամատյան ուլտրամանուշակագույն </t>
  </si>
  <si>
    <t>դեղորայքի  գրանցման թերթիկ</t>
  </si>
  <si>
    <t>գրանցամատյան  անեսթեզիոլոգի գրառման</t>
  </si>
  <si>
    <t>գրանցամատյան  հաղորդումների</t>
  </si>
  <si>
    <t>A4  ձևաչափի   երկկողմանի  100թերթ  հաստ կազմով   , Կառուցվածքը՝ 1-ին    և 2-րդ    էջերի շարունակական կրկնություն</t>
  </si>
  <si>
    <t>գրանցամատյան կենդանիների</t>
  </si>
  <si>
    <t>մանկական   վնասվածքի  շտապ հաղորդում</t>
  </si>
  <si>
    <t>գրանցամատյան  իմունոկենսաբանական հսկողության</t>
  </si>
  <si>
    <t>A4  ձևաչափի   երկկողմանի   100թերթ  հաստ    կազմով, Կառուցվածքը՝  1-ին    և 2-րդ    էջերի շարունակական կրկնություն</t>
  </si>
  <si>
    <t>գրանցամատյան  վիրակապությունների</t>
  </si>
  <si>
    <t>գրանցամատյան ֆիզիոթերապիայի</t>
  </si>
  <si>
    <t>A4  ձևաչափի   երկկողմանի   100թերթ  հաստ    կազմով, Կառուցվածքը՝  1-ին       էջի շարունակական կրկնություն</t>
  </si>
  <si>
    <t>միջամտության  ձև</t>
  </si>
  <si>
    <r>
      <t>A4</t>
    </r>
    <r>
      <rPr>
        <sz val="8"/>
        <color theme="1"/>
        <rFont val="Calibri"/>
        <family val="2"/>
        <scheme val="minor"/>
      </rPr>
      <t xml:space="preserve">  ձևաչափի  երկկողմանի, 100  թերթ , հաստ կազմով, Կառուցվածքը՝ 1-ին և  2-րդ  էջերի շարունակական կրկնություն</t>
    </r>
  </si>
  <si>
    <t>գրանցամատյան ռեզուս ֆակտրի  RPR</t>
  </si>
  <si>
    <t>A4  ձևաչափի   երկկողմանի  100 թերթ, հաստ կազմով, Կառուցվածքը՝ 1-ին էջի շարունակական կրկնություն</t>
  </si>
  <si>
    <t>գրանցամատյան  ջերմային  ռեագենտների</t>
  </si>
  <si>
    <t>էխոսրտագրության  ձև</t>
  </si>
  <si>
    <t>A4   ձևաչափի    միակողմանի</t>
  </si>
  <si>
    <t>կանանց կոնսուլտացիայի հետազոտության  ձև</t>
  </si>
  <si>
    <t>ուղեգիր լաբորատոր</t>
  </si>
  <si>
    <t>A4   ձևաչափի    միակողմանի.  Էջի վրա  3 օրինակով</t>
  </si>
  <si>
    <t>R գրաֆիա  սկոպիա</t>
  </si>
  <si>
    <t>գրանցամատյան շտապ օգնության  բրիգադի</t>
  </si>
  <si>
    <t>էպիկրիզի ձև</t>
  </si>
  <si>
    <t>հաշվետվություն  հոգեմետի</t>
  </si>
  <si>
    <t>գրանցամատյան ՃՏ պատահարների</t>
  </si>
  <si>
    <t xml:space="preserve">գրանցամատյան աշխատավարձի </t>
  </si>
  <si>
    <t>քաղվածք  հղիի և ծննդկանի անհատական  քարտից</t>
  </si>
  <si>
    <t>ցիտոլոգիական  հետազ.  Բլանկ</t>
  </si>
  <si>
    <t xml:space="preserve">էպիկրիզ  դուրս  գրման </t>
  </si>
  <si>
    <t>տեղեկագիր</t>
  </si>
  <si>
    <t>R գրաֆիա  կրծքավանդակի</t>
  </si>
  <si>
    <t>սեռոլոգիական  հետազոտություն</t>
  </si>
  <si>
    <t>դիալիզի  սեանսի  արձանագրություն</t>
  </si>
  <si>
    <t xml:space="preserve">գրանցամատյան վճարովի ծառայությունների   </t>
  </si>
  <si>
    <r>
      <rPr>
        <b/>
        <u/>
        <sz val="8"/>
        <rFont val="Sylfaen"/>
        <family val="1"/>
      </rPr>
      <t xml:space="preserve">A4  </t>
    </r>
    <r>
      <rPr>
        <sz val="8"/>
        <rFont val="Sylfaen"/>
        <family val="1"/>
      </rPr>
      <t xml:space="preserve"> ձևաչափի,    երկկողմանի,   բարակ կազմով,   24 էջանոց     կազմարարությունը` մետաղակար, Կառուցվածքը՝ 1-ին էջի շարունակական կրկնություն</t>
    </r>
  </si>
  <si>
    <t>գրանցամատյան  ճառագայթիչի  ուլտրամանուշակագույն</t>
  </si>
  <si>
    <t>79821170/504</t>
  </si>
  <si>
    <t>79821170/508</t>
  </si>
  <si>
    <t>79821170/510</t>
  </si>
  <si>
    <t>79821170/531</t>
  </si>
  <si>
    <t>79821170/537</t>
  </si>
  <si>
    <t>79821170/538</t>
  </si>
  <si>
    <t>79821170/540</t>
  </si>
  <si>
    <t>79821170/543</t>
  </si>
  <si>
    <t>79821170/544</t>
  </si>
  <si>
    <t>79821170/547</t>
  </si>
  <si>
    <t>79821170/548</t>
  </si>
  <si>
    <t>79821170/552</t>
  </si>
  <si>
    <t>79821170/553</t>
  </si>
  <si>
    <t>79821170/554</t>
  </si>
  <si>
    <t>79821170/555</t>
  </si>
  <si>
    <t>79821170/559</t>
  </si>
  <si>
    <t>79821170/561</t>
  </si>
  <si>
    <t>79821170/563</t>
  </si>
  <si>
    <t>79821170/565</t>
  </si>
  <si>
    <t>79821170/566</t>
  </si>
  <si>
    <t>79821170/567</t>
  </si>
  <si>
    <t>79821170/570</t>
  </si>
  <si>
    <t>79821170/571</t>
  </si>
  <si>
    <t>79821170/574</t>
  </si>
  <si>
    <t>79821170/575</t>
  </si>
  <si>
    <t>79821170/576</t>
  </si>
  <si>
    <t>79821170/577</t>
  </si>
  <si>
    <t>79821170/578</t>
  </si>
  <si>
    <t>79821170/579</t>
  </si>
  <si>
    <t>79821170/581</t>
  </si>
  <si>
    <t>79821170/582</t>
  </si>
  <si>
    <t>79821170/583</t>
  </si>
  <si>
    <t>79821170/584</t>
  </si>
  <si>
    <t>79821170/593</t>
  </si>
  <si>
    <t>79821170/594</t>
  </si>
  <si>
    <t>79821170/599</t>
  </si>
  <si>
    <t>79821170/601</t>
  </si>
  <si>
    <t>79821170/602</t>
  </si>
  <si>
    <t>79821170/604</t>
  </si>
  <si>
    <t>79821170/607</t>
  </si>
  <si>
    <t>79821170/608</t>
  </si>
  <si>
    <t>79821170/609</t>
  </si>
  <si>
    <t>79821170/611</t>
  </si>
  <si>
    <t>79821170/613</t>
  </si>
  <si>
    <t>79821170/618</t>
  </si>
  <si>
    <t>79821170/623</t>
  </si>
  <si>
    <t>79821170/624</t>
  </si>
  <si>
    <t>79821170/627</t>
  </si>
  <si>
    <t>79821170/628</t>
  </si>
  <si>
    <t>79821170/633</t>
  </si>
  <si>
    <t>79821170/635</t>
  </si>
  <si>
    <t>79821170/639</t>
  </si>
  <si>
    <t>79821170/640</t>
  </si>
  <si>
    <t>79821170/642</t>
  </si>
  <si>
    <t>79821170/850</t>
  </si>
  <si>
    <t>79821170/854</t>
  </si>
  <si>
    <t>79821170/855</t>
  </si>
  <si>
    <t>79821170/856</t>
  </si>
  <si>
    <t>79821170/857</t>
  </si>
  <si>
    <t>79821170/858</t>
  </si>
  <si>
    <t>79821170/859</t>
  </si>
  <si>
    <t>79821170/876</t>
  </si>
  <si>
    <t>79821170/878</t>
  </si>
  <si>
    <t>79821170/880</t>
  </si>
  <si>
    <t>79821170/881</t>
  </si>
  <si>
    <t>գրանցամատյան բժշկական միջամտություններով պայմանավորված վարակի դեպքի</t>
  </si>
  <si>
    <t>գրանցամատյան 095 yտեղեկանքների տրամադրման</t>
  </si>
  <si>
    <t>գրանցամատյան պատվաստման սենյակի</t>
  </si>
  <si>
    <t>գրանցամատյան մակերեսների  մաքրման և ախտահանման</t>
  </si>
  <si>
    <t>գրանցամատյան հոսպիտալիզացման  մերժման և հրաժարականների</t>
  </si>
  <si>
    <t>գրանցամատյան իրավապահ մարմինների տրված հաղորդագրությունների հաշվառման</t>
  </si>
  <si>
    <t>գրանցամատյան   հիվանդանոց դիմած   պացիենտների  հաշվառման</t>
  </si>
  <si>
    <t>գրանցամատյան ամբուլատոր   պացիենտների  հաշվառման</t>
  </si>
  <si>
    <t>գրանցամատյան ժամանակավոր անաշխատունակության թերթիկների տրամադրման</t>
  </si>
  <si>
    <t xml:space="preserve">գրանցամատյան  ֆիզոթերապիայի </t>
  </si>
  <si>
    <t>խորհրդատվական  եզրակացություն</t>
  </si>
  <si>
    <t>արտահիվանդանոցային  բժշկական օգնության սպասարկման քարտ</t>
  </si>
  <si>
    <t xml:space="preserve">գրանցամատյան պատահական ծակոցների </t>
  </si>
  <si>
    <t>նշանակման թերթիկ   վերակենդանացման</t>
  </si>
  <si>
    <t>սենքերի մաքրման և ախտահանման  թերթիկ</t>
  </si>
  <si>
    <t>ախտահանման թերթիկ  N1</t>
  </si>
  <si>
    <t xml:space="preserve">գիրք   հերթապահ բուժ քրոջ </t>
  </si>
  <si>
    <t>գրանցամատյան  ճառագայթիչի ձև3</t>
  </si>
  <si>
    <t>գրանցամատյան  պացիենտների</t>
  </si>
  <si>
    <t>գրանցամատյան նեղ մասնագետների</t>
  </si>
  <si>
    <t>գրանցամատյան արյան ընդհանուր  հետազոտությունների</t>
  </si>
  <si>
    <t>էլեկտրասրտագիր</t>
  </si>
  <si>
    <t>խոլեստերինի բլանկ</t>
  </si>
  <si>
    <t>A4  ձևաչափի  երկկողմանի,100 թերթ , հաստ կազմով,  Կառուցվածքը՝ 1-ին  և  2-րդ  էջերի շարունակական կրկնություն</t>
  </si>
  <si>
    <t xml:space="preserve">A4  ձևաչափի   երկկողմանի    200 թերթ   հաստ  կազմով, Կառուցվածքը՝ 1-ին  էջի շարունակական կրկնություն </t>
  </si>
  <si>
    <t xml:space="preserve">A4  ձևաչափի   երկկողմանի   100 թերթ   հաստ  կազմով, Կառուցվածքը՝ 1-ին   էջի շարունակական կրկնություն </t>
  </si>
  <si>
    <t xml:space="preserve">A4  ձևաչափի   երկկողմանի   200 թերթ   հաստ  կազմով, Կառուցվածքը՝ 1-ին   էջի շարունակական կրկնություն </t>
  </si>
  <si>
    <t xml:space="preserve">A4  ձևաչափի   երկկողմանի    100 թերթ  հաստ   կազմով, Կառուցվածքը՝ 1-ին և  2-րդ  էջերի շարունակական կրկնություն </t>
  </si>
  <si>
    <t xml:space="preserve">A4  ձևաչափի  երկկողմանի, 100  թերթ , հաստ  կազմով, Կառուցվածքը՝ 1-ին և  2-րդ  էջերի շարունակական կրկնություն </t>
  </si>
  <si>
    <t xml:space="preserve">A4  ձևաչափի   երկկողմանի 200թերթ  հաստ  կազմ, Կառուցվածքը՝ 1-ին և  2-րդ  էջերի շարունակական կրկնություն </t>
  </si>
  <si>
    <t>հաստ, հաստ   կազմով A4 ձևաչափի   (210 X 297 մմ) , սպիտակությունը  ոչ պակաս  քան 70 % , խտությունը 45- 50 գ/ք.մ. երկկողմանի 200 թերթ, վրան գրված լինի &lt;&lt; Գավառի բժշկական կենտրոն &gt;&gt; ՓԲԸ,   և   կարված ՝   վերջին  էջի վրա   կարաթելի  ծայրերը  սոսնձված`  էջերի   քանակը գրելու և  կնիք դնելու համար:</t>
  </si>
  <si>
    <t>հաստ, հաստ   կազմով A4 ձևաչափի   (210 X 297 մմ) , սպիտակությունը  ոչ պակաս  քան 70 % , խտությունը 45- 50 գ/ք.մ. երկկողմանի 100 թերթ, վրան գրված լինի &lt;&lt; Գավառի բժշկական կենտրոն &gt;&gt; ՓԲԸ,   և   կարված ՝   վերջին  էջի վրա   կարաթելի  ծայրերը  սոսնձված`  էջերի   քանակը գրելու և  կնիք դնելու համար:</t>
  </si>
  <si>
    <t>ամբուլատոր  բուժառուի  բժշկական  քարտ ձև 025/ու</t>
  </si>
  <si>
    <t>ծննդաբերության   պատմագրի  ներառյալ ներդիր</t>
  </si>
  <si>
    <t>A4  ձևաչափի   երկկողմանի   200 թերթ  հաստ   կազմով, Կառուցվածքը՝ 1-ին էջի շարունակական կրկնություն</t>
  </si>
  <si>
    <t>գրանցամատյան կեսարյան հատման</t>
  </si>
  <si>
    <t>դեղորայքի թերթիկ</t>
  </si>
  <si>
    <t>գրանցամատյան  մալարիայի հետազոտությունների</t>
  </si>
  <si>
    <t>ակնաբուժական  քարտ</t>
  </si>
  <si>
    <t>գրանցամատյան ռենտգենի</t>
  </si>
  <si>
    <t>79821170/585</t>
  </si>
  <si>
    <t>79821170/586</t>
  </si>
  <si>
    <t>79821170/587</t>
  </si>
  <si>
    <t>79821170/588</t>
  </si>
  <si>
    <t>79821170/589</t>
  </si>
  <si>
    <t>79821170/592</t>
  </si>
  <si>
    <t>79821170/590</t>
  </si>
  <si>
    <t>79821170/591</t>
  </si>
  <si>
    <t>79821170/595</t>
  </si>
  <si>
    <t>79821170/596</t>
  </si>
  <si>
    <t>79821170/597</t>
  </si>
  <si>
    <t>79821170/598</t>
  </si>
  <si>
    <t>79821170/600</t>
  </si>
  <si>
    <t>79821170/603</t>
  </si>
  <si>
    <t>79821170/605</t>
  </si>
  <si>
    <t>79821170/606</t>
  </si>
  <si>
    <t>79821170/610</t>
  </si>
  <si>
    <t>79821170/612</t>
  </si>
  <si>
    <t>79821170/614</t>
  </si>
  <si>
    <t>79821170/615</t>
  </si>
  <si>
    <t>79821170/617</t>
  </si>
  <si>
    <t>79821170/619</t>
  </si>
  <si>
    <t>79821170/620</t>
  </si>
  <si>
    <t>79821170/621</t>
  </si>
  <si>
    <t>79821170/622</t>
  </si>
  <si>
    <t>79821170/625</t>
  </si>
  <si>
    <t>79821170/626</t>
  </si>
  <si>
    <t>79821170/629</t>
  </si>
  <si>
    <t>79821170/630</t>
  </si>
  <si>
    <t>79821170/631</t>
  </si>
  <si>
    <t>79821170/632</t>
  </si>
  <si>
    <t>79821170/634</t>
  </si>
  <si>
    <t>79821170/636</t>
  </si>
  <si>
    <t>79821170/637</t>
  </si>
  <si>
    <t>79821170/641</t>
  </si>
  <si>
    <t>79821170/643</t>
  </si>
  <si>
    <t>79821170/646</t>
  </si>
  <si>
    <t>79821170/647</t>
  </si>
  <si>
    <t>79821170/648</t>
  </si>
  <si>
    <t>79821170/650</t>
  </si>
  <si>
    <t>79821170/651</t>
  </si>
  <si>
    <t>79821170/653</t>
  </si>
  <si>
    <t>79821170/654</t>
  </si>
  <si>
    <t>79821170/655</t>
  </si>
  <si>
    <t>79821170/657</t>
  </si>
  <si>
    <t>79821170/658</t>
  </si>
  <si>
    <t>79821170/659</t>
  </si>
  <si>
    <t>79821170/660</t>
  </si>
  <si>
    <t>R գրաֆիա  կրծքավանդակի A4  ձևաչափի միակողմանի հերթական համարակալված</t>
  </si>
  <si>
    <t>R գրաֆիա  սկոպիա A5   ձևաչափի միակողմանի, հերթական համարակալված</t>
  </si>
  <si>
    <t>R գրաֆիա  քթի A5  ձևաչափի միակողմանի, հերթական համարակալված</t>
  </si>
  <si>
    <t>ախտաբանահյուսվածքաբանական հետազոտություն  ուղեգիր  A4 ձևաչափի  երկկողմանի</t>
  </si>
  <si>
    <t xml:space="preserve">ախտահանման թերթիկ  N1 A4  ձևաչափի  միակողմանի </t>
  </si>
  <si>
    <t>ակնաբուժական  քարտ A3  ձևաչափի  երկկողմանի</t>
  </si>
  <si>
    <t>ամբուլատոր  բուժառուի  բժշկական  քարտ ձև 025/ու A5  ձևաչափի  երկկողմանի 10 թերթ, մետաղակար</t>
  </si>
  <si>
    <t>գիրք   հերթապահ բուժ քրոջ  հաստ կազմով   200  թերթ երկկողմանի  A4** 1-ին էջի շարունակական կրկնություն</t>
  </si>
  <si>
    <t>գրանցամատյան    կանանց կոնսուլտացիայի մանկաբարձ A4  ձևաչափի  երկկողմանի, 100թերթ , հաստ կազմով, Կառուցվածքը՝ 1-ին և  2-րդ  էջերի շարունակական կրկնություն</t>
  </si>
  <si>
    <t>գրանցամատյան   բժշկական թափոնների A4  ձևաչափի  երկկողմանի,100 թերթ , հաստ  կազմով,  Կառուցվածքը՝ 1-ին էջի շարունակական կրկնություն</t>
  </si>
  <si>
    <t>գրանցամատյան   հիվանդանոց դիմած   պացիենտների  հաշվառման A4  երկկողմանի** 200 թերթ հաստ  կազմով, Կառուցվածքը՝ 1-ին և  2-րդ  էջերի շարունակական կրկնություն</t>
  </si>
  <si>
    <t>գրանցամատյան   ՄԻԱՎ  հետազոտ A4  ձևաչափի  երկկողմանի, 100   թերթ , հաստ կազմով, Կառուցվածքը՝ 1-ին և  2-րդ  էջերի շարունակական կրկնություն</t>
  </si>
  <si>
    <t>գրանցամատյան   ջերմաստիճանի  մոնիտորինգի A4  ձևաչափի  երկկողմանի,  50 թերթ , հաստ կազմով, Կառուցվածքը՝ 1-ին     էջի շարունակական կրկնություն</t>
  </si>
  <si>
    <t>գրանցամատյան  կանանց կոնսուլտացիայի  արյան ընդհանուր հետազոտության A4  ձևաչափի  երկկողմանի, 100  թերթ , հաստ կազմով,Կառուցվածքը՝ 1-ին և  2-րդ  էջերի շարունակական կրկնություն</t>
  </si>
  <si>
    <t>գրանցամատյան  կանանց կոնսուլտացիայի  մեզի ընդհանուր հետազոտության A4  ձևաչափի  երկկողմանի, 100  թերթ , հաստ կազմով, Կառուցվածքը՝ 1-ին և  2-րդ  էջերի շարունակական կրկնություն</t>
  </si>
  <si>
    <t>գրանցամատյան  հիվանդանոց  դիմած  պացիենտների A4  ձևաչափի  երկկողմանի, 200 թերթ,  Կառուցվածքը՝ 1-ին և  2-րդ  էջերի շարունակական կրկնություն</t>
  </si>
  <si>
    <t>գրանցամատյան  ճառագայթիչի ձև3 A4  ձևաչափի   երկկողմանի   100թերթ  հաստ    կազմով, Կառուցվածքը՝  1-ին       էջի շարունակական կրկնություն</t>
  </si>
  <si>
    <t>գրանցամատյան  մալարիայի հետազոտությունների A4  ձևաչափի  երկկողմանի,50 թերթ ,հաստ  կազմով,  Կառուցվածքը՝ 1-ին   էջի շարունակական կրկնություն</t>
  </si>
  <si>
    <t>գրանցամատյան  ներանոթային A4  ձևաչափի   երկկողմանի  100 թերթ  հաստ   կազմով, Կառուցվածքը՝ 1-ին      էջի շարունակական կրկնություն</t>
  </si>
  <si>
    <t>գրանցամատյան  նորածինների  գրանցման A4  ձևաչափի   երկկողմանի 200 թերթ    հաստ  կազմով  Կառուցվածքը՝ 1-ին և  2-րդ  էջերի շարունակական կրկնություն</t>
  </si>
  <si>
    <t xml:space="preserve">գրանցամատյան  հիվանդությունների հսկման A4  ձևաչափի   երկկողմանի   100 թերթ  հաստ կազմով  Կառուցվածքը՝ 1-ին և  2-րդ  էջերի շարունակական կրկնություն </t>
  </si>
  <si>
    <t>գրանցամատյան  վիրակապությունների A4  ձևաչափի   երկկողմանի   100թերթ  հաստ    կազմով, Կառուցվածքը՝  1-ին       էջի շարունակական կրկնություն</t>
  </si>
  <si>
    <t>գրանցամատյան  վճարման A4  ձևաչափի  միակողմանի, 50 թերթ , հաստ կազմով, Կառուցվածքը՝ 1-ին էջի շարունակական կրկնություն</t>
  </si>
  <si>
    <t>գրանցամատյան  ֆիզոթերապիայի  A4  ձևաչափի  երկկողմանի,100 թերթ ,հաստ  կազմով,  Կառուցվածքը՝ 1-ին և 2-րդ   էջերի շարունակական կրկնություն</t>
  </si>
  <si>
    <t>գրանցամատյան 095 yտեղեկանքների տրամադրման A4  ձևաչափի  երկկողմանի,100 թերթ ,հաստ  կազմով,  Կառուցվածքը՝ 1-ին   էջի շարունակական կրկնություն</t>
  </si>
  <si>
    <t>գրանցամատյան ամբուլատոր   պացիենտների  հաշվառման A4  երկկողմանի** 200 թերթ հաստ  կազմով, Կառուցվածքը՝ 1-ին և  2-րդ  էջերի շարունակական կրկնություն</t>
  </si>
  <si>
    <t>գրանցամատյան արյան ընդհանուր  հետազոտությունների A4  ձևաչափի  երկկողմանի,100  թերթ ,հաստ  կազմով,  Կառուցվածքը՝ 1-ին  էջի շարունակական կրկնություն</t>
  </si>
  <si>
    <t>գրանցամատյան բժշկական միջամտություններով պայմանավորված վարակի դեպքի A4  ձևաչափի  երկկողմանի,100 թերթ ,հաստ  կազմով,  Կառուցվածքը՝ 1-ին   էջի շարունակական կրկնություն</t>
  </si>
  <si>
    <t xml:space="preserve">գրանցամատյան բիոքիմիական  հետազոտություններ կանանց A4  ձևաչափի  երկկողմանի, 100 թերթ , հաստ կազմով, Կառուցվածքը՝ 1-ին և  2-րդ  էջերի շարունակական կրկնություն </t>
  </si>
  <si>
    <t>գրանցամատյան ժամանակավոր անաշխատունակության թերթիկների տրամադրման A4  ձևաչափի  երկկողմանի,100 թերթ ,հաստ  կազմով,  Կառուցվածքը՝ 1-ին և 2-րդ   էջերի շարունակական կրկնություն</t>
  </si>
  <si>
    <t>գրանցամատյան իրավապահ մարմինների տրված հաղորդագրությունների հաշվառման A4  ձևաչափի  երկկողմանի,200 թերթ ,հաստ  կազմով,  Կառուցվածքը՝ 1-ին և 2-րդ   էջերի շարունակական կրկնություն</t>
  </si>
  <si>
    <t xml:space="preserve">գրանցամատյան կենսաքիմիական հետազոտությունների A4  ձևաչափի  երկկողմանի,100    թերթ , հաստ կազմով, Կառուցվածքը՝ 1-ին և  2-րդ  էջերի շարունակական կրկնություն </t>
  </si>
  <si>
    <t>գրանցամատյան կեսարյան հատման A4  ձևաչափի  երկկողմանի,100 թերթ ,հաստ  կազմով,  Կառուցվածքը՝ 1-ին   էջի շարունակական կրկնություն</t>
  </si>
  <si>
    <t>գրանցամատյան հոսպիտալիզացման  մերժման և հրաժարականների A4  ձևաչափի  երկկողմանի,200 թերթ ,հաստ  կազմով,  Կառուցվածքը՝ 1-ին և 2-րդ   էջերի շարունակական կրկնություն</t>
  </si>
  <si>
    <t>գրանցամատյան մակերեսների  մաքրման և ախտահանման A4  ձևաչափի   երկկողմանի   100  թերթ  հաստ   կազմով, Կառուցվածքը՝ 1-ին էջի շարունակական կրկնություն</t>
  </si>
  <si>
    <t xml:space="preserve">գրանցամատյան մեզի հետազոտության A4  ձևաչափի  երկկողմանի, 100  թերթ , հաստ կազմով, Կառուցվածքը՝ 1-ին և  2-րդ  էջերի շարունակական կրկնություն </t>
  </si>
  <si>
    <t>գրանցամատյան նեղ մասնագետների A4  ձևաչափի  երկկողմանի,100 թերթ ,հաստ  կազմով,  Կառուցվածքը՝ 1-ին և 2-րդ   էջերի շարունակական կրկնություն</t>
  </si>
  <si>
    <t>գրանցամատյան պատահական ծակոցների  A4  ձևաչափի  երկկողմանի,100 թերթ ,հաստ  կազմով,  Կառուցվածքը՝ 1-ին  էջի շարունակական կրկնություն</t>
  </si>
  <si>
    <t xml:space="preserve">գրանցամատյան ռեզուս ֆակտրի  RPR A4  ձևաչափի  երկկողմանի, 100  թերթ , հաստ կազմով, Կառուցվածքը՝ 1-ին և  2-րդ  էջերի շարունակական կրկնություն </t>
  </si>
  <si>
    <t>գրանցամատյան  անեսթեզիոլոգի գրառման A4  ձևաչափի   երկկողմանի   200թերթ  հաստ   կազմով, Կառուցվածքը՝ 1-ին   և  2-րդ   էջերի շարունակական կրկնություն</t>
  </si>
  <si>
    <t>գրանցամատյան ռենտգենի A4  ձևաչափի  երկկողմանի,200 թերթ , հաստ  կազմով,  Կառուցվածքը՝ 1-ին  և 2-րդ էջերի շարունակական կրկնություն</t>
  </si>
  <si>
    <t xml:space="preserve">դեղորայքի թերթիկ A4 ձևաչափի  միակողմանի </t>
  </si>
  <si>
    <t>դեռահաս աղջիկների հետազոտման քարտ A4  ձևաչափի  միակողմանի</t>
  </si>
  <si>
    <t>դիալիզի  սեանսի  արձանագրություն A4   ձևաչափի    միակողմանի</t>
  </si>
  <si>
    <t>եկամուտների և բուժված  դեպքերի A4  ձևաչափի  միակողմանի</t>
  </si>
  <si>
    <t>էլ. սրտագրական  հետազոտ. Թիվ--- A4   ձևաչափի  երկկողմանի</t>
  </si>
  <si>
    <t>էլեկտրասրտագիր A4 ձևաչափի  միակողմանի հերթական համարակալված</t>
  </si>
  <si>
    <t>էխոսրտագրության  ձև A4   ձևաչափի   երկկողմանի, հերթական համարակալված</t>
  </si>
  <si>
    <t>լաբորատոր հետազոտությունների ցանկ A4 ձևաչափի  երկկողմանի, հերտական համարակալված</t>
  </si>
  <si>
    <t>խոլեստերինի բլանկ A4 ձևաչափի  միակողմանի , 1 հատի վրա  6 օրինակով</t>
  </si>
  <si>
    <t>խորհրդատվական  եզրակացություն A4   ձևաչափի   միակողմանի</t>
  </si>
  <si>
    <t>ծննդաբերության   պատմագրի  ներդիր կեսարյան  հատման դեպքում A4  ձևաչափի   երկկողմանի   6 թերթ,  կազմարարությունը` մետաղակար</t>
  </si>
  <si>
    <t>ծննդաբերության պատմագիր ներառյալ ներդիր  A3   ձևաչափի  երկկողմանի  4 թերթ,  կազմարարությունը` մետաղակար</t>
  </si>
  <si>
    <t>համաձայնագիր  կեսարյան հատումներ  իրականացնելու համար A3 ձևաչափի   երկկողմանի 3 թերթ մետաղակար</t>
  </si>
  <si>
    <t>մանկական   վնասվածքի  շտապ հաղորդում A4   ձևաչափի   միակողմանի</t>
  </si>
  <si>
    <t>մեզի  ընդհանուր   քննության A4   ձևաչափի   երկկողմանի հերթական համարակալված</t>
  </si>
  <si>
    <t>նշանակման թերթիկ  A4  ձևաչափի   երկկողմանի</t>
  </si>
  <si>
    <t>նշանակման թերթիկ  A4   ձևաչափի  միակողմանի</t>
  </si>
  <si>
    <t>նշանակման թերթիկ   վերակենդանացման A4 ձևաչափի  երկկողմանի</t>
  </si>
  <si>
    <t>նորածնային  սկրինինգի  հանձնման թերթիկ A4  ձևաչափի  միակողմանի</t>
  </si>
  <si>
    <t>շտապ հաղորդում A4  ձևաչափի  երկկողմանի</t>
  </si>
  <si>
    <t>ուլտրաձայնային հետազոտության բլանկ A4  ձևաչափի   միակողմանի, հերթական համարակալված</t>
  </si>
  <si>
    <t>պահանջագիր   թիվ A5  ձևաչափի  միակողմանի</t>
  </si>
  <si>
    <t>ռենտգեն  հետազոտություն A5 ձևաչափի   միակողմանի հերթական համարակալված</t>
  </si>
  <si>
    <t>սենքերի մաքրման և ախտահանման  թերթիկ A4 ձևաչափի  միակողմանի</t>
  </si>
  <si>
    <t>սեռոլոգիական  հետազոտություն A4   ձևաչափի    միակողմանի հերթական համարակալված</t>
  </si>
  <si>
    <t>տաբելի գիրք A4  ձևաչափի  երկկողմանի   400 էջ, հաստ կաշվե  կազմով, 8 հաստ լեզվակով:  Լեզվակները լինեն տողերով</t>
  </si>
  <si>
    <t>տեղեկագիր A5 ձևաչափի   միակողմանի, հերթական համարակալված</t>
  </si>
  <si>
    <t xml:space="preserve">օրագիր A4  ձևաչափի   երկկողմանի </t>
  </si>
  <si>
    <t xml:space="preserve">հետազոտություն կանանց  կոնսուլտացիայի A4  ձևաչափի   միակողմանի </t>
  </si>
  <si>
    <r>
      <t xml:space="preserve">ուղեգիր   </t>
    </r>
    <r>
      <rPr>
        <sz val="10"/>
        <color theme="1"/>
        <rFont val="Calibri"/>
        <family val="2"/>
      </rPr>
      <t>N6</t>
    </r>
  </si>
  <si>
    <t>հղիի հսկողության օրագիր անհատական քարտի միջուկ A4  ձևաչափի  երկկողմանի</t>
  </si>
  <si>
    <t xml:space="preserve">ուղեգիր N4 </t>
  </si>
  <si>
    <t xml:space="preserve">գրանցամատյան  կանանց կոնսուլտացիայի մանկաբարձագինեկոլոգիայի գրանցման </t>
  </si>
  <si>
    <t xml:space="preserve">գրանցամատյան  կանանց կոնսուլտացիայի մանկաբարձագինեկոլոգիայի գրանցման հավելված 15 երկկողմանի </t>
  </si>
  <si>
    <t>ուլտրաձայնային հետազոտության բլանկ A5  ձևաչափի  միակողմանի 2-րդ մաս</t>
  </si>
  <si>
    <t>Բժշկական հետազոտության և միջամտության գրավոր համաձայնագիր արտահիվանդանոցային</t>
  </si>
  <si>
    <t>Հավելված Առողջապահության նախարարի 10 հուլիսի 2024թ N215-ն հրամանին համապատասխան</t>
  </si>
  <si>
    <t xml:space="preserve">գիրք   ավագ բուժ քրոջ </t>
  </si>
  <si>
    <t>Շարժի գիրք</t>
  </si>
  <si>
    <t>Վճարովի պայմանագիր</t>
  </si>
  <si>
    <t>հղիության ընդհատման էպիկրիզ</t>
  </si>
  <si>
    <t>գրանցամատյան պատվաստումների գրանցման</t>
  </si>
  <si>
    <t>գրանցամատյան պատվաստումների գրանցմանA4  ձևաչափի  երկկողմանի,100 թերթ ,հաստ  կազմով,  Կառուցվածքը՝ 1-ին   էջի շարունակական կրկնություն</t>
  </si>
  <si>
    <t>Հղիի պատմագիր</t>
  </si>
  <si>
    <t>հուշաթերթիկ</t>
  </si>
  <si>
    <t>հուշաթերթիկ մինչև 2 տարեկան երեխաների</t>
  </si>
  <si>
    <t>հուշաթերթիկ կրծքով կերակրման համար</t>
  </si>
  <si>
    <t>զգույշ սրածայր</t>
  </si>
  <si>
    <t>Վարակիչ թափոն</t>
  </si>
  <si>
    <t>Բժշկական հետազոտության և միջամտության գրավոր համաձայնագիր հիվանդանոցային</t>
  </si>
  <si>
    <t>նշանակման թերթիկ բժշկի</t>
  </si>
  <si>
    <t>նշանակման թերթիկ բուժքույրի</t>
  </si>
  <si>
    <t>Վիրահատության կատարողական թերթիկ</t>
  </si>
  <si>
    <t>Հրաժարական ստացիոնար բուժումից</t>
  </si>
  <si>
    <t xml:space="preserve">Բժշկական հետազոտության և միջամտության ստանալու կամ դրանից հրաժարվելու վերաբերյալ  գրավոր իրազեկվածության համաձայնագիր </t>
  </si>
  <si>
    <t>էպիկրիզ</t>
  </si>
  <si>
    <t>Գրասենյակային գիրք</t>
  </si>
  <si>
    <t>Պահանջագիրք</t>
  </si>
  <si>
    <t>ուլտրաձայնային հետազոտության բլանկ A5  ձևաչափի   միակողմանի  գծերով</t>
  </si>
  <si>
    <t>ուղեգիր   N6 ՀՀ առողջապահության նախարարի 2013թ․ սեպտեմբերի 13-ի N 47-Ն հրամանի A5  ձևաչափի  միակողմանի</t>
  </si>
  <si>
    <t>փոխանակման  քարտ ՀՀ առողջապահության նախարարի 2014թ մայիսի 6-ի N A4  6-Ն հրամանի հավելված 7 -ի համապատասխան Ա4 ձևաչափի  երկկողմանի</t>
  </si>
  <si>
    <t>հղիի հսկողության  պարտադիր ծավալների  հաշվառման ձև N005 ՀՀ ԱՆ 04 փետրվարի 2015թ N 03-ն և հհ ԱՆ 2014թ մայիսի 6-ի N 16-Ն հրամանների A4  ձևաչափի  միակողմանի</t>
  </si>
  <si>
    <t>հղիի և ծննդկանի  անհատական քարտ A4 ձևաչափի   ՀՀ ԱՆ 2014թ մայիսի 6-ի 16-Ն հրամանի հավելված 1-ին համապատասխան, կազմարարությունը` մետաղակար</t>
  </si>
  <si>
    <t>գրանցամատյան   հղիների   հաշվառման ՀՀ ԱՆ 2014թ մայիսի 6-ի 16-ն հրամանի հավելված 12, 2էջով,A4 ձևաչափի  երկկողմանի 100թերթ   կոշտ  կազմով, Կառուցվածքը՝ 1-ին և  2-րդ  էջերի շարունակական կրկնություն</t>
  </si>
  <si>
    <t>գրանցամատյան հղիների հիվանդանոցային, մասնագիտական և ախտորոշիչ բժշկական կազմակերպությունների ուղեգրման</t>
  </si>
  <si>
    <t>գրանցամատյան հղիների հիվանդանոցային, մասնագիտական և ախտորոշիչ բժշկական կազմակերպությունների ուղեգրման A4  ձևաչափի  երկկողմանի՝ ըստ ՀՀ ԱՆ 2014թ մայիսի 6-ի թիվ 16-Ն հրամանի,100 թերթ , հաստ  կազմով,  Կառուցվածքը՝ 1-ին էջի շարունակական կրկնություն</t>
  </si>
  <si>
    <t xml:space="preserve">գրանցամատյան կանանց կոնսուլտացիայի քսուքների </t>
  </si>
  <si>
    <t>գրանցամատյան կանանց կոնսուլտացիայի քսուքների A4  ձևաչափի  երկկողմանի՝ 100 թերթ , բարակ  կազմով,  Կառուցվածքը՝ 1-ին էջի շարունակական կրկնություն</t>
  </si>
  <si>
    <t>գրանցամատյան կանանց կոնսուլտացիայի լաբորատոր քննությունների</t>
  </si>
  <si>
    <t>գրանցամատյան կանանց կոնսուլտացիայի լաբորատոր քննությունների A4  ձևաչափի  երկկողմանի՝ 100 թերթ , բարակ  կազմով,  Կառուցվածքը՝ 1-ին էջի շարունակական կրկնություն</t>
  </si>
  <si>
    <t>գրանցամատյան մաքրման, ախտահանման ռեժիմի և նախամանրէազերծման որակի հսկողության</t>
  </si>
  <si>
    <t>գրանցամատյան մաքրման, ախտահանման ռեժիմի և նախամանրէազերծման որակի հսկողության  A4  ձևաչափի   երկկողմանի 100թերթ  հաստ  կազմով՝ համաձայն ՀՀ ԱՆ 13․10․2025թ․ 139-Ն հրամանի Ձև 4-ի  , Կառուցվածքը՝ 1-ին էջի շարունակական կրկնություն</t>
  </si>
  <si>
    <t>Բլանկ ռենտգեն  հետազոտություն</t>
  </si>
  <si>
    <t>բլանկ հետազոտություն կանանց  կոնսուլտացիայի</t>
  </si>
  <si>
    <t xml:space="preserve">գրանցամատյան ռենտգեն կաբինետի վճարովի ծառայությունների  </t>
  </si>
  <si>
    <t xml:space="preserve">գրանցամատյան ռենտգեն կաբինետի վճարովի ծառայությունների A4  ձևաչափի  երկկողմանի, 100  թերթ , հաստ կազմով, Կառուցվածքը՝ 1-ին և  2-րդ  էջերի շարունակական կրկնություն </t>
  </si>
  <si>
    <t xml:space="preserve">գրանցամատյան հետազոտությունների վճարովի ծառայությունների  </t>
  </si>
  <si>
    <t xml:space="preserve">գրանցամատյան հետազոտությունների վճարովի ծառայությունների A4  ձևաչափի  երկկողմանի, 50  թերթ , հաստ կազմով, Կառուցվածքը՝ 1-ին և  2-րդ  էջերի շարունակական կրկնություն </t>
  </si>
  <si>
    <t>գրանցամատյան ախտորոշիչ բաժանմունքի պացիենտների հաշվառման</t>
  </si>
  <si>
    <t xml:space="preserve">գրանցամատյան ախտորոշիչ բաժանմունքի պացիենտների հաշվառման A4  ձևաչափի  երկկողմանի, 100  թերթ , հաստ կազմով, Կառուցվածքը՝ 1-ին և  2-րդ  էջերի շարունակական կրկնություն </t>
  </si>
  <si>
    <t>գրանցամատյան ավտոկլավի ռեժիմի</t>
  </si>
  <si>
    <t xml:space="preserve">գրանցամատյան ավտոկլավի ռեժիմի A4  ձևաչափի  երկկողմանի,200  թերթ , հաստ կազմով, Կառուցվածքը՝ 1-ին և  2-րդ  էջերի շարունակական կրկնություն </t>
  </si>
  <si>
    <t>գրանցամատյան պահեստից ծախսանյութերի բաշխման</t>
  </si>
  <si>
    <t xml:space="preserve">գրանցամատյան պահեստից ծախսանյութերի բաշխման A4  ձևաչափի  երկկողմանի,200  թերթ , հաստ կազմով, Կառուցվածքը՝ 1-ին և  2-րդ  էջերի շարունակական կրկնություն </t>
  </si>
  <si>
    <t>բլանկ կլինիկական լաբորատորիա արյան հետազոտություն</t>
  </si>
  <si>
    <t>բլանկ կլինիկական լաբորատորիա արյան հետազոտությունն A4   ձևաչափի  երկկողմանի հերթական համարակալված</t>
  </si>
  <si>
    <t>բլանկ արյան  բիոքիմիական հետազոտություն</t>
  </si>
  <si>
    <t>արյան  բիոքիմիական հետազոտություն A4   ձևաչափի    երկկողմանի  հերթական համարակալված</t>
  </si>
  <si>
    <t>կոագուլոգրամմա արյան մակարդման և հակամակարդման ցուցանիշներ</t>
  </si>
  <si>
    <t>կոագուլոգրամմա արյան մակարդման և հակամակարդման ցուցանիշներ A4   ձևաչափի   միակողմանի հերթական համարակալված</t>
  </si>
  <si>
    <t>Ռենտգեն ժապավենի ծրան 24*30</t>
  </si>
  <si>
    <t>Գավառի ԲԿ անվանումով և համապատասխան լոգոյի նշանի առկայություն</t>
  </si>
  <si>
    <t>Ռենտգեն ժապավենի ծրան 18*24</t>
  </si>
  <si>
    <t>Ռենտգեն ժապավենի ծրան 35*43</t>
  </si>
  <si>
    <t>գրանցամատյան    գոլորշային մեթոդով մանրէազերծման</t>
  </si>
  <si>
    <t>գրանցամատյան    գոլորշային մեթոդով մանրէազերծման A4  ձևաչափի  երկկողմանի՝ համաձայն ՀՀ ԱՆ  13․10․2025թ․ թիվ 139-Ն հրամանի Ձև 1-ի 100թերթ , հաստ կազմով, Կառուցվածքը՝ 1-ին և  2-րդ  էջերի շարունակական կրկնություն</t>
  </si>
  <si>
    <t>գրանցամատյան    քիմիական մեթոդով մանրէազերծման կամ բարձր մակարդակի ախտահանման ռեժիմի հսկողության</t>
  </si>
  <si>
    <t>գրանցամատյան    քիմիական մեթոդով մանրէազերծման կամ բարձր մակարդակի ախտահանման ռեժիմի հսկողության A4  ձևաչափի  երկկողմանի՝ համաձայն ՀՀ ԱՆ  13․10․2025թ․ թիվ 139-Ն հրամանի Ձև 3-ի 100թերթ , հաստ կազմով, Կառուցվածքը՝ 1-ին և  2-րդ  էջերի շարունակական կրկնություն</t>
  </si>
  <si>
    <t>գրանցամատյան  ինֆեկցիոն հիվանդների հաշվառման</t>
  </si>
  <si>
    <t>գրանցամատյան  ինֆեկցիոն հիվանդների հաշվառման A4  ձևաչափի   երկկողմանի  100 թերթ  հաստ   կազմով, Կառուցվածքը՝ 1-ին      էջի շարունակական կրկնություն</t>
  </si>
  <si>
    <t>գրանցամատյան  հիվանդությունների հաշվառման հսկման</t>
  </si>
  <si>
    <t>ժամկետների պիտակ</t>
  </si>
  <si>
    <t>ժամկետների պիտակ     միակողմանի</t>
  </si>
  <si>
    <t xml:space="preserve">Ուղեգիր </t>
  </si>
  <si>
    <t>Ուղեգիր  N</t>
  </si>
  <si>
    <t xml:space="preserve">Ուղեգիր  </t>
  </si>
  <si>
    <t xml:space="preserve">ներքին ուղեգիր </t>
  </si>
  <si>
    <t>գրանցամատյան    հերթապահ անձնակազմի հրահանգավորման</t>
  </si>
  <si>
    <t>գրանցամատյան    հերթապահ անձնակազմի հրահանգավորման A4  ձևաչափի  երկկողմանի՝ 100թերթ , հաստ կազմով, Կառուցվածքը՝ 1-ին և  2-րդ  էջերի շարունակական կրկնություն</t>
  </si>
  <si>
    <t>ըստ ձևանմուշի Ա4 ձևաչափի</t>
  </si>
  <si>
    <t>Բժշկական ծառայությունների վճարովի մատուցման ըստ ՀՀ ԱՆ 01․02․2011թ․ 104-Ա հրամանի 4 էջ Ա4 ձևարափի</t>
  </si>
  <si>
    <t xml:space="preserve">գրանցամատյան  մանկաբարձագինեկոլոգիական բաժանմունքի պացիենտի ստացիոնար  </t>
  </si>
  <si>
    <t>գրանցամատյան  մանկաբարձագինեկոլոգիական բաժանմունքի պացիենտի ստացիոնար A4  երկկողմանի100 թերթ   հաստ  կազմով, Կառուցվածքը՝ 1-ին և  2-րդ  էջերի շարունակական կրկնություն</t>
  </si>
  <si>
    <t>գրանցամատյան  ծնարանի  ծնունդների  A4  երկկողմանի** 200 թերթ   հաստ  կազմով, Կառուցվածքը՝ 1-ին և  2-րդ  էջերի շարունակական կրկնություն՝ ըստ ՀՀ ԱՆ 18․10․2019թ․ թիվ 44-Ն հրամանաի հավելված 2-ի</t>
  </si>
  <si>
    <t>գրանցամատյան հղիության արհեստական ընդհատման</t>
  </si>
  <si>
    <t>գրանցամատյան հղիության արհեստական ընդհատման  A4  երկկողմանի** 100 թերթ   հաստ  կազմով, Կառուցվածքը՝ 1-ին և  2-րդ  էջերի շարունակական կրկնություն</t>
  </si>
  <si>
    <t>նորածնի դուրս գրման տեղեկացման թերթիկ A4  ձևաչափի   միակողմ՝ ըստ ՀՀ ԱՆ 03․12․2013թ․ թիվ 78-Ն հրամանով հաստատված չափորոշչի</t>
  </si>
  <si>
    <t>հղիության  արհեստական ընդհատումների  դիմում Ձև N1 A4   ձևաչափի   միակողմանի</t>
  </si>
  <si>
    <t xml:space="preserve">կրծքով կերակրման  գնահատման և մարմնի ջերմաստիճանի հսկողության թերթիկ A4  ձևաչափի   երկկողմանի՝ըստ ՀՀ ԱՆ 01․03․2021թ․ N11-ն հրամանի հավելված 3ի </t>
  </si>
  <si>
    <t>նորածնի  վարման քարտ A4  ձևաչափի   երկկողմանի 4 թերթ, կազմարարությունը` մետաղակար՝ ըստ ՀՀ ԱՆ 01․03․2021թ․ 11-Ն հրամանի հավելված 1-ի</t>
  </si>
  <si>
    <t>նորածնի  փոխանակման քարտ A4  ձևաչափի  երկկողմանի՝  ըստ ՀՀ ԱՆ 01․03․2021թ․ 11-Ն հրամանի հավելված 2-ի</t>
  </si>
  <si>
    <t>գրանցամատյան    մանկաբարձագինեկոլոգիական բաժանմունքի պատվաստանյութերի և ներարկիչների օրական ծախսի</t>
  </si>
  <si>
    <t>գրանցամատյան  մանկաբարձագինեկոլոգիական բաժանմունքի  պատվաստանյութերի և ներարկիչների օրական ծախսիA4  ձևաչափի  երկկողմանի՝ 30թերթ , հաստ կազմով, Կառուցվածքը՝ 1-ին և  2-րդ  էջերի շարունակական կրկնություն</t>
  </si>
  <si>
    <t>Բժշկական հետազոտության և միջամտության ստանալու կամ դրանից հրաժարվելու վերաբերյալ  գրավոր իրազեկվածության համաձայնագիր  Ա4 ձևաչափի երկկողմանի</t>
  </si>
  <si>
    <t xml:space="preserve">գրանցամատյան   իմունոկենսաբանական պատրաստուկների և օժանդակ պարագաների </t>
  </si>
  <si>
    <t>գրանցամատյան   իմունոկենսաբանական պատրաստուկների և օժանդակ պարագաների A4  ձևաչափի  երկկողմանի, 100 էջ , հաստ կազմով,   1-ին  էջի շարունակական կրկնություն</t>
  </si>
  <si>
    <t>ծննդաբերության   պատմագրի  ներառյալ ներդիր A4  ձևաչափի   երկկողմանի   9 թերթ, կազմարարությունը` մետաղակար</t>
  </si>
  <si>
    <t>գրանցամատյան պատվաստման սենյակի A4  ձևաչափի  երկկողմանի,30 թերթ ,հաստ  կազմով,  Կառուցվածքը՝ 1-ին   էջի շարունակական կրկնություն</t>
  </si>
  <si>
    <t>գրանցամատյան չոր  օդային A4  ձևաչափի   երկկողմանի   100թերթ  հաստ   կազմով, Կառուցվածքը՝ 1-ին      էջի շարունակական կրկնություն՝ըստ ՀՀ ԱՆ 13․10․2025թ․ 139-Ն հրամանի</t>
  </si>
  <si>
    <r>
      <t>հաստ, կաշվե   կազմով A4 ձևաչափի   (210 X 297 մմ) , սպիտակությունը  ոչ պակաս  քան 70 % , խտությունը 45- 50 գ/ք.մ. երկկողմանի</t>
    </r>
    <r>
      <rPr>
        <b/>
        <sz val="10"/>
        <rFont val="Arial"/>
        <family val="2"/>
      </rPr>
      <t xml:space="preserve"> 200 թերթ</t>
    </r>
    <r>
      <rPr>
        <sz val="8"/>
        <rFont val="Arial"/>
        <family val="2"/>
        <charset val="204"/>
      </rPr>
      <t>, վրան գրված լինի &lt;&lt; Գավառի բժշկական կենտրոն &gt;&gt; ՓԲԸ,   և   կարված ՝   վերջին  էջի վրա   կարաթելի  ծայրերը  սոսնձված`  էջերի   քանակը գրելու և  կնիք դնելու համար:</t>
    </r>
  </si>
  <si>
    <t xml:space="preserve">գրանցամատյան  մանկական բաժանմունքի  ստացիոնար պացիենտների հաշվառման  </t>
  </si>
  <si>
    <t>ախտահանման նյութերի պիտակ</t>
  </si>
  <si>
    <t xml:space="preserve">ախտահանման նյութերի պիտակ  A6 ձևաչափի  միակողմանի </t>
  </si>
  <si>
    <t>գրանցամատյան    տնտեսական ապրանքների շարժի համար</t>
  </si>
  <si>
    <t>գրանցամատյան  տնտեսական ապրանքների շարժի համար A4  ձևաչափի  միակողմանի՝ 30թերթ , հաստ կազմով, Կառուցվածքը՝ 1-ին և  2-րդ  էջերի շարունակական կրկնություն</t>
  </si>
  <si>
    <r>
      <t xml:space="preserve">հաստ, կաշվե   կազմով A4 ձևաչափի   (210 X 297 մմ) , սպիտակությունը  ոչ պակաս  քան 70 % , խտությունը 45- 50 գ/ք.մ. երկկողմանի </t>
    </r>
    <r>
      <rPr>
        <b/>
        <i/>
        <sz val="10"/>
        <rFont val="Arial"/>
        <family val="2"/>
      </rPr>
      <t>100 թերթ,</t>
    </r>
    <r>
      <rPr>
        <sz val="8"/>
        <rFont val="Arial"/>
        <family val="2"/>
        <charset val="204"/>
      </rPr>
      <t xml:space="preserve"> վրան գրված լինի &lt;&lt; Գավառի բժշկական կենտրոն &gt;&gt; ՓԲԸ,   և   կարված ՝   վերջին  էջի վրա   կարաթելի  ծայրերը  սոսնձված`  էջերի   քանակը գրելու և  կնիք դնելու համար:</t>
    </r>
  </si>
  <si>
    <t>թերթիկ մեզի  ընդհանուր   քննության</t>
  </si>
  <si>
    <t>թերթիկ արյան ընդհանուր   քննության</t>
  </si>
  <si>
    <t xml:space="preserve">գրանցամատյան   պացիենտի իրազեկման  </t>
  </si>
  <si>
    <t>գրանցամատյան  պացիենտի իրազեկման  A4  երկկողմանի100 թերթ   հաստ  կազմով, Կառուցվածքը՝ 1-ին և  2-րդ  էջերի շարունակական կրկնություն</t>
  </si>
  <si>
    <t>գրանցամատյան  վճարովի ծառայության մատուցման</t>
  </si>
  <si>
    <t xml:space="preserve">գրանցամատյան հետազոտությունների վճարովի ծառայությունների A4  ձևաչափի  երկկողմանի, 100  թերթ , հաստ կազմով, Կառուցվածքը՝ 1-ին և  2-րդ  էջերի շարունակական կրկնություն </t>
  </si>
  <si>
    <t>վիրահատարանի պարագաների ցանկ</t>
  </si>
  <si>
    <t>վիրահատարանի պարագաների ցանկ  A4 ֆարմատի, երկկողմանի</t>
  </si>
  <si>
    <t>Բժշկական հետազոտության և միջամտության գրավոր համաձայնագիր մինչև 18 տարեկան</t>
  </si>
  <si>
    <t>Համավճարի պայմանագիր</t>
  </si>
  <si>
    <t>խորհրդատվական  թերթիկ</t>
  </si>
  <si>
    <t>խորհրդատվական  թերթիկ A4   ձևաչափի   միակողմանի</t>
  </si>
  <si>
    <t>գրանցամատյան ընդունարանի  հաղորդումների</t>
  </si>
  <si>
    <t>գրանցամատյան ընդունարանի  հաղորդումների A4  ձևաչափի  երկկողմանի,100 թերթ ,հաստ  կազմով,  Կառուցվածքը՝ 1-ին  և  2-րդ  էջերի շարունակական կրկնություն</t>
  </si>
  <si>
    <t xml:space="preserve">գրանցամատյան    կենդանիների կողմից տուժած դեպքերի գրանցման </t>
  </si>
  <si>
    <t>գրանցամատյան  կենդանիների կողմից տուժած դեպքերի գրանցման A4  ձևաչափի  միակողմանի՝ 100թերթ , հաստ կազմով, Կառուցվածքը՝ 1-ին և  2-րդ  էջերի շարունակական կրկնություն</t>
  </si>
  <si>
    <t xml:space="preserve">Բժշկական  միջամտություն ստանալու կամ դրանից հրաժարվելու վերաբերյալ գրավոր իրազեկված համաձայնություն </t>
  </si>
  <si>
    <t>Հավելված Առողջապահության նախարարի 06 դեկտեմբերի 2021թ N88-ն հրամանի հավելված 15-ին համապատասխան</t>
  </si>
  <si>
    <t>արտահիվանդանոցային  բժշկական օգնության սպասարկման քարտ A4 ձևաչափի  4էջ</t>
  </si>
  <si>
    <t>արտահիվանդանոցային  բժշկական օգնության սպասարկման քարտ /EMERGENCY/</t>
  </si>
  <si>
    <t>ուղեգիր Ա5 ձևաչափի</t>
  </si>
  <si>
    <t>իրազեկման թերթիկ</t>
  </si>
  <si>
    <t>համաձայն ՀՀ ԱՆ 2013թ․ դեկտեմբերի 18-ի 3274-Ա  հրամանաի հավելված 1-ի   երկկողմանի</t>
  </si>
  <si>
    <t xml:space="preserve">գրանցամատյան  ընդունարան ստացիոնար հիվանդների իրազեկման գրանցամատյան  </t>
  </si>
  <si>
    <t>գրանցամատյան   բժշկական թափոնների պահպանման տարածքի</t>
  </si>
  <si>
    <t>գրանցամատյան   բժշկական թափոնների պահպանման տարածքի A4  ձևաչափի  երկկողմանի,200 թերթ , հաստ  կազմով,  Կառուցվածքը՝ 1-ին էջի շարունակական կրկնություն ՀՀ ԱՆ 2018թ․ հոկտեմբերի 25 թիվ 24-Ն հրամանի Ձև 2</t>
  </si>
  <si>
    <t>գրանցամատյան   բժշկական թափոնների A4  ձևաչափի  երկկողմանի,100 թերթ , հաստ  կազմով,  Կառուցվածքը՝ 1-ին էջի շարունակական կրկնություն  ՀՀ ԱՆ 2018թ․ հոկտեմբերի 25 թիվ 24-Ն հրամանի Ձև1</t>
  </si>
  <si>
    <t>համաձայն ՀՀ ԱՆ 10 հուլիսի 2024թ․ թիվ  215-Ն հրամանի հավելված-ի</t>
  </si>
  <si>
    <t>Բժշկական հետազոտման և անհրաժեշտ միջամտությունների գրավոր համաձայնագիր մանկական</t>
  </si>
  <si>
    <t>Բժշկական հետազոտման և անհրաժեշտ միջամտությունների գրավոր համաձայնագիր մեծահասակի</t>
  </si>
  <si>
    <t>Ստացիոնար պացիենտի  բժշկական  քարտ N</t>
  </si>
  <si>
    <t>Ստացիոնար պացիենտի  բժշկական  քարտ N, մանկական ՀՀ ԱՆ 2022թ․ նոյեմբերի 3-ի թիվ 74-Ն հրամանի հավելված 1ի համաձայն</t>
  </si>
  <si>
    <t>Ստացիոնար պացիենտի  բժշկական  քարտ N, մեծահասակի ՀՀ ԱՆ 2014թ․ փետրվարի14-ի թիվ 02-Ն հրամանի հավելված 3ի համաձայն</t>
  </si>
  <si>
    <t>լաբորատոր ուղեգիր Ա4 ֆորմատի երկկողմանի</t>
  </si>
  <si>
    <t>Լաբորատոր ուղեգիր Ա4 ֆորմատի թղթի վրա 3 օրինակով</t>
  </si>
  <si>
    <t>ուղեգիր   N  պետ պատվերի շրջանում A4 ձևաչափի, ֆորմատի թղթում 4 օրինակ</t>
  </si>
  <si>
    <t>հետազոտման ուղեգիր  Ա4, թղթում 6 օրինակ</t>
  </si>
  <si>
    <t>Մարդատար ավտոմեքենայի երթուղային թերթ</t>
  </si>
  <si>
    <t>79821170/501</t>
  </si>
  <si>
    <t>79821170/502</t>
  </si>
  <si>
    <t>79821170/503</t>
  </si>
  <si>
    <t>79821170/505</t>
  </si>
  <si>
    <t>79821170/506</t>
  </si>
  <si>
    <t>79821170/507</t>
  </si>
  <si>
    <t>79821170/509</t>
  </si>
  <si>
    <t>79821170/511</t>
  </si>
  <si>
    <t>79821170/512</t>
  </si>
  <si>
    <t>79821170/513</t>
  </si>
  <si>
    <t>79821170/514</t>
  </si>
  <si>
    <t>79821170/515</t>
  </si>
  <si>
    <t>79821170/516</t>
  </si>
  <si>
    <t>79821170/517</t>
  </si>
  <si>
    <t>79821170/518</t>
  </si>
  <si>
    <t>79821170/519</t>
  </si>
  <si>
    <t>79821170/520</t>
  </si>
  <si>
    <t>79821170/521</t>
  </si>
  <si>
    <t>79821170/522</t>
  </si>
  <si>
    <t>79821170/523</t>
  </si>
  <si>
    <t>79821170/524</t>
  </si>
  <si>
    <t>79821170/525</t>
  </si>
  <si>
    <t>79821170/526</t>
  </si>
  <si>
    <t>79821170/527</t>
  </si>
  <si>
    <t>79821170/528</t>
  </si>
  <si>
    <t>79821170/529</t>
  </si>
  <si>
    <t>79821170/530</t>
  </si>
  <si>
    <t>79821170/532</t>
  </si>
  <si>
    <t>79821170/533</t>
  </si>
  <si>
    <t>79821170/534</t>
  </si>
  <si>
    <t>79821170/535</t>
  </si>
  <si>
    <t>79821170/536</t>
  </si>
  <si>
    <t>79821170/539</t>
  </si>
  <si>
    <t>79821170/541</t>
  </si>
  <si>
    <t>79821170/542</t>
  </si>
  <si>
    <t>79821170/545</t>
  </si>
  <si>
    <t>79821170/546</t>
  </si>
  <si>
    <t>79821170/549</t>
  </si>
  <si>
    <t>79821170/550</t>
  </si>
  <si>
    <t>79821170/551</t>
  </si>
  <si>
    <t>79821170/556</t>
  </si>
  <si>
    <t>79821170/557</t>
  </si>
  <si>
    <t>79821170/558</t>
  </si>
  <si>
    <t>79821170/560</t>
  </si>
  <si>
    <t>79821170/562</t>
  </si>
  <si>
    <t>79821170/564</t>
  </si>
  <si>
    <t>79821170/568</t>
  </si>
  <si>
    <t>79821170/569</t>
  </si>
  <si>
    <t>79821170/572</t>
  </si>
  <si>
    <t>79821170/573</t>
  </si>
  <si>
    <t>79821170/580</t>
  </si>
  <si>
    <t>79821170/616</t>
  </si>
  <si>
    <t>79821170/638</t>
  </si>
  <si>
    <t>79821170/656</t>
  </si>
  <si>
    <t>պահանջագիրք/դեղորայքի, պատճենահանվող/  (3 օրինակից) որակյալ A5,     հաստ, որակյալ  կազմով: /Հաշվի առնելով  պատճենահանվող  թերթերը, ընդհանուր թերթերի քանակը 600 թերթ/:</t>
  </si>
  <si>
    <t xml:space="preserve">գիրք  ավագ բուժ քրոջ  հաստ կազմով   200  թերթ երկկողմանի  A4** 1-ին էջի շարունակական կրկնություն, </t>
  </si>
  <si>
    <t xml:space="preserve">Ա4 ձևաթղթի՝  ըստ ՀՀ ԱՆ 2011թ․ փետրվարի  4-ի 128-Ա հրամանի հավելվածի </t>
  </si>
  <si>
    <r>
      <rPr>
        <b/>
        <u/>
        <sz val="8"/>
        <rFont val="Sylfaen"/>
        <family val="1"/>
      </rPr>
      <t>A5</t>
    </r>
    <r>
      <rPr>
        <sz val="8"/>
        <rFont val="Sylfaen"/>
        <family val="1"/>
      </rPr>
      <t xml:space="preserve"> ձևաչափի,   բարակ կազմով,   12 էջանոց    գրքույկ կազմարարությունը` մետաղակար, Կառուցվածքը՝ 1-ին էջի շարունակական կրկնություն</t>
    </r>
  </si>
  <si>
    <t>Ա4 ձևաթղթի միակողմանի</t>
  </si>
  <si>
    <t>2026թ տպագրական   ձևաթղթեր</t>
  </si>
  <si>
    <t>Ընդհանուր պայմանները և վճարման պայմանները բոլոր չափաբաժինների համար</t>
  </si>
  <si>
    <r>
      <rPr>
        <b/>
        <sz val="10"/>
        <color rgb="FFFF0000"/>
        <rFont val="GHEA Grapalat"/>
        <family val="3"/>
      </rPr>
      <t>**</t>
    </r>
    <r>
      <rPr>
        <sz val="10"/>
        <color rgb="FFFF0000"/>
        <rFont val="GHEA Grapalat"/>
        <family val="3"/>
      </rPr>
      <t xml:space="preserve"> Ֆինանսական միջոցները նախատեսված չեն և  ժամանակացույցը հաստատվում, կնքվում է ֆինանսական միջոցներ նախատեսվելու դեպքում:</t>
    </r>
  </si>
  <si>
    <t>Պայմանագրի շրջանակներում Ծառայության  մատակարարումն իրականացվելու է 2026թ. տարվա ընթացքում, ըստ փաստացի պատվերների։ Առաջին խմբաքանակի մատակարարումը Գնորդը չի կարող պահանջել պայմանագրի ուժի մեջ մտնելու օրվանից հաշված 5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մատակարարումը`  բեռնափոխադրումը, բեռնաթափումը և տեղափոխումը մինչև համապատասխան պահեստ, իրականացվում է Կատարողի ուժերով և միջոցներով ք. Գավառ, Ազատութայան 21, "Գավառի ԲԿ" ՓԲԸ, աշխատանքային օրերին և աշխատանքային ժամերին՝ 09։00-16։00։</t>
  </si>
  <si>
    <t>քանակը</t>
  </si>
  <si>
    <t>500+F14:F107</t>
  </si>
  <si>
    <t>79821170/661</t>
  </si>
  <si>
    <t>79821170/662</t>
  </si>
  <si>
    <t>Նշանակման թերթիկ</t>
  </si>
  <si>
    <t>Ա4 ձևաթղթի երկկողմանի, երկու թերթին նույնը</t>
  </si>
  <si>
    <t>Քաղվածք ամբուլատոր, ստացիոնար, հիվանդի բժշկական քարտից</t>
  </si>
  <si>
    <t>Համաձայն ՀՀ ԱՆ կողմից հաստատված բժշկական փաստաթուղթ Ձև N 027/y-ի երկկողմանի Ա4 ձևաթղթի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</si>
</sst>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</font>
    <font>
      <u/>
      <sz val="10"/>
      <color theme="1"/>
      <name val="Calibri"/>
      <family val="2"/>
      <scheme val="minor"/>
    </font>
    <font>
      <b/>
      <sz val="8"/>
      <name val="Arial Unicode"/>
      <family val="2"/>
      <charset val="204"/>
    </font>
    <font>
      <sz val="10"/>
      <color rgb="FF000000"/>
      <name val="Calibri"/>
      <family val="2"/>
    </font>
    <font>
      <sz val="8"/>
      <name val="Sylfaen"/>
      <family val="1"/>
    </font>
    <font>
      <sz val="8"/>
      <color theme="1"/>
      <name val="Calibri"/>
      <family val="2"/>
      <scheme val="minor"/>
    </font>
    <font>
      <b/>
      <u/>
      <sz val="8"/>
      <name val="Sylfaen"/>
      <family val="1"/>
    </font>
    <font>
      <b/>
      <sz val="8"/>
      <name val="Sylfaen"/>
      <family val="1"/>
    </font>
    <font>
      <b/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Calibri"/>
      <family val="2"/>
      <charset val="204"/>
      <scheme val="minor"/>
    </font>
    <font>
      <sz val="10"/>
      <color rgb="FFFF0000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3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5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/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Fill="1" applyBorder="1"/>
    <xf numFmtId="0" fontId="21" fillId="0" borderId="0" xfId="0" applyFont="1" applyFill="1" applyBorder="1"/>
    <xf numFmtId="0" fontId="22" fillId="0" borderId="0" xfId="0" applyFont="1" applyFill="1" applyBorder="1"/>
    <xf numFmtId="0" fontId="0" fillId="2" borderId="1" xfId="0" applyFill="1" applyBorder="1"/>
    <xf numFmtId="0" fontId="15" fillId="2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2"/>
  <sheetViews>
    <sheetView tabSelected="1" view="pageBreakPreview" zoomScale="106" zoomScaleNormal="106" zoomScaleSheetLayoutView="106" workbookViewId="0">
      <pane ySplit="6" topLeftCell="A168" activePane="bottomLeft" state="frozen"/>
      <selection activeCell="B1" sqref="B1"/>
      <selection pane="bottomLeft" activeCell="A169" sqref="A169:XFD169"/>
    </sheetView>
  </sheetViews>
  <sheetFormatPr defaultRowHeight="15" x14ac:dyDescent="0.25"/>
  <cols>
    <col min="1" max="1" width="7.5703125" style="27" customWidth="1"/>
    <col min="2" max="2" width="15" style="27" customWidth="1"/>
    <col min="3" max="3" width="17.140625" style="40" customWidth="1"/>
    <col min="4" max="4" width="85.85546875" style="33" customWidth="1"/>
    <col min="5" max="5" width="7.5703125" style="29" customWidth="1"/>
    <col min="6" max="15" width="7.5703125" style="27" customWidth="1"/>
    <col min="16" max="16384" width="9.140625" style="27"/>
  </cols>
  <sheetData>
    <row r="1" spans="1:9" ht="15.75" x14ac:dyDescent="0.25">
      <c r="C1" s="46" t="s">
        <v>600</v>
      </c>
      <c r="D1" s="46"/>
    </row>
    <row r="2" spans="1:9" s="43" customFormat="1" ht="16.5" x14ac:dyDescent="0.3">
      <c r="A2" s="48" t="s">
        <v>601</v>
      </c>
      <c r="B2" s="48"/>
      <c r="C2" s="48"/>
      <c r="D2" s="48"/>
      <c r="E2" s="48"/>
      <c r="F2" s="48"/>
      <c r="G2" s="48"/>
      <c r="H2" s="48"/>
      <c r="I2" s="42"/>
    </row>
    <row r="3" spans="1:9" s="43" customFormat="1" ht="89.25" customHeight="1" x14ac:dyDescent="0.3">
      <c r="A3" s="44"/>
      <c r="B3" s="49" t="s">
        <v>603</v>
      </c>
      <c r="C3" s="49"/>
      <c r="D3" s="49"/>
      <c r="E3" s="49"/>
      <c r="F3" s="49"/>
      <c r="G3" s="49"/>
      <c r="H3" s="49"/>
      <c r="I3" s="42"/>
    </row>
    <row r="4" spans="1:9" s="43" customFormat="1" ht="30" customHeight="1" x14ac:dyDescent="0.3">
      <c r="A4" s="44"/>
      <c r="B4" s="49" t="s">
        <v>602</v>
      </c>
      <c r="C4" s="49"/>
      <c r="D4" s="49"/>
      <c r="E4" s="49"/>
      <c r="F4" s="49"/>
      <c r="G4" s="49"/>
      <c r="H4" s="49"/>
      <c r="I4" s="42"/>
    </row>
    <row r="5" spans="1:9" ht="14.25" hidden="1" customHeight="1" x14ac:dyDescent="0.25">
      <c r="B5" s="31"/>
      <c r="C5" s="32"/>
    </row>
    <row r="6" spans="1:9" s="41" customFormat="1" ht="45" customHeight="1" x14ac:dyDescent="0.25">
      <c r="A6" s="26" t="s">
        <v>0</v>
      </c>
      <c r="B6" s="34" t="s">
        <v>1</v>
      </c>
      <c r="C6" s="26" t="s">
        <v>2</v>
      </c>
      <c r="D6" s="26" t="s">
        <v>3</v>
      </c>
      <c r="E6" s="34" t="s">
        <v>34</v>
      </c>
      <c r="F6" s="26" t="s">
        <v>604</v>
      </c>
    </row>
    <row r="7" spans="1:9" s="41" customFormat="1" ht="54" customHeight="1" x14ac:dyDescent="0.25">
      <c r="A7" s="19">
        <v>1</v>
      </c>
      <c r="B7" s="19" t="s">
        <v>541</v>
      </c>
      <c r="C7" s="19" t="s">
        <v>423</v>
      </c>
      <c r="D7" s="19" t="s">
        <v>502</v>
      </c>
      <c r="E7" s="34" t="s">
        <v>4</v>
      </c>
      <c r="F7" s="26">
        <v>15</v>
      </c>
    </row>
    <row r="8" spans="1:9" s="41" customFormat="1" ht="38.25" customHeight="1" x14ac:dyDescent="0.25">
      <c r="A8" s="19">
        <v>2</v>
      </c>
      <c r="B8" s="19" t="s">
        <v>542</v>
      </c>
      <c r="C8" s="19" t="s">
        <v>424</v>
      </c>
      <c r="D8" s="19" t="s">
        <v>595</v>
      </c>
      <c r="E8" s="34" t="s">
        <v>4</v>
      </c>
      <c r="F8" s="26">
        <v>3</v>
      </c>
    </row>
    <row r="9" spans="1:9" s="41" customFormat="1" ht="33.75" customHeight="1" x14ac:dyDescent="0.25">
      <c r="A9" s="19">
        <v>3</v>
      </c>
      <c r="B9" s="19" t="s">
        <v>543</v>
      </c>
      <c r="C9" s="19" t="s">
        <v>531</v>
      </c>
      <c r="D9" s="19" t="s">
        <v>530</v>
      </c>
      <c r="E9" s="34" t="s">
        <v>4</v>
      </c>
      <c r="F9" s="26">
        <v>5000</v>
      </c>
    </row>
    <row r="10" spans="1:9" s="41" customFormat="1" ht="33.75" customHeight="1" x14ac:dyDescent="0.25">
      <c r="A10" s="19">
        <v>4</v>
      </c>
      <c r="B10" s="19" t="s">
        <v>173</v>
      </c>
      <c r="C10" s="19" t="s">
        <v>532</v>
      </c>
      <c r="D10" s="19" t="s">
        <v>530</v>
      </c>
      <c r="E10" s="34" t="s">
        <v>4</v>
      </c>
      <c r="F10" s="26">
        <v>5000</v>
      </c>
    </row>
    <row r="11" spans="1:9" s="41" customFormat="1" ht="33.75" customHeight="1" x14ac:dyDescent="0.25">
      <c r="A11" s="19">
        <v>5</v>
      </c>
      <c r="B11" s="19" t="s">
        <v>544</v>
      </c>
      <c r="C11" s="19" t="s">
        <v>519</v>
      </c>
      <c r="D11" s="19" t="s">
        <v>520</v>
      </c>
      <c r="E11" s="34" t="s">
        <v>4</v>
      </c>
      <c r="F11" s="26">
        <v>6000</v>
      </c>
    </row>
    <row r="12" spans="1:9" s="41" customFormat="1" ht="33.75" customHeight="1" x14ac:dyDescent="0.25">
      <c r="A12" s="19">
        <v>6</v>
      </c>
      <c r="B12" s="19" t="s">
        <v>545</v>
      </c>
      <c r="C12" s="19" t="s">
        <v>402</v>
      </c>
      <c r="D12" s="19" t="s">
        <v>403</v>
      </c>
      <c r="E12" s="34" t="s">
        <v>4</v>
      </c>
      <c r="F12" s="26">
        <v>500</v>
      </c>
    </row>
    <row r="13" spans="1:9" s="41" customFormat="1" ht="33.75" customHeight="1" x14ac:dyDescent="0.25">
      <c r="A13" s="19">
        <v>7</v>
      </c>
      <c r="B13" s="19" t="s">
        <v>546</v>
      </c>
      <c r="C13" s="19" t="s">
        <v>416</v>
      </c>
      <c r="D13" s="19" t="s">
        <v>403</v>
      </c>
      <c r="E13" s="34" t="s">
        <v>4</v>
      </c>
      <c r="F13" s="26">
        <v>1400</v>
      </c>
    </row>
    <row r="14" spans="1:9" s="41" customFormat="1" ht="33.75" customHeight="1" x14ac:dyDescent="0.25">
      <c r="A14" s="19">
        <v>8</v>
      </c>
      <c r="B14" s="19" t="s">
        <v>174</v>
      </c>
      <c r="C14" s="19" t="s">
        <v>511</v>
      </c>
      <c r="D14" s="19" t="s">
        <v>403</v>
      </c>
      <c r="E14" s="34" t="s">
        <v>4</v>
      </c>
      <c r="F14" s="26" t="s">
        <v>605</v>
      </c>
    </row>
    <row r="15" spans="1:9" s="41" customFormat="1" ht="33.75" customHeight="1" x14ac:dyDescent="0.25">
      <c r="A15" s="19">
        <v>9</v>
      </c>
      <c r="B15" s="19" t="s">
        <v>547</v>
      </c>
      <c r="C15" s="19" t="s">
        <v>421</v>
      </c>
      <c r="D15" s="19" t="s">
        <v>490</v>
      </c>
      <c r="E15" s="34" t="s">
        <v>4</v>
      </c>
      <c r="F15" s="26">
        <v>1000</v>
      </c>
    </row>
    <row r="16" spans="1:9" s="41" customFormat="1" ht="33.75" customHeight="1" x14ac:dyDescent="0.25">
      <c r="A16" s="19">
        <v>10</v>
      </c>
      <c r="B16" s="19" t="s">
        <v>175</v>
      </c>
      <c r="C16" s="19" t="s">
        <v>420</v>
      </c>
      <c r="D16" s="19" t="s">
        <v>476</v>
      </c>
      <c r="E16" s="34" t="s">
        <v>4</v>
      </c>
      <c r="F16" s="26">
        <v>50</v>
      </c>
    </row>
    <row r="17" spans="1:6" ht="33.75" customHeight="1" x14ac:dyDescent="0.25">
      <c r="A17" s="19">
        <v>11</v>
      </c>
      <c r="B17" s="19" t="s">
        <v>548</v>
      </c>
      <c r="C17" s="19" t="s">
        <v>167</v>
      </c>
      <c r="D17" s="19" t="s">
        <v>326</v>
      </c>
      <c r="E17" s="34" t="s">
        <v>4</v>
      </c>
      <c r="F17" s="45">
        <v>4000</v>
      </c>
    </row>
    <row r="18" spans="1:6" ht="33.75" customHeight="1" x14ac:dyDescent="0.25">
      <c r="A18" s="19">
        <v>12</v>
      </c>
      <c r="B18" s="19" t="s">
        <v>549</v>
      </c>
      <c r="C18" s="19" t="s">
        <v>157</v>
      </c>
      <c r="D18" s="19" t="s">
        <v>327</v>
      </c>
      <c r="E18" s="34" t="s">
        <v>4</v>
      </c>
      <c r="F18" s="45">
        <v>4000</v>
      </c>
    </row>
    <row r="19" spans="1:6" ht="33.75" customHeight="1" x14ac:dyDescent="0.25">
      <c r="A19" s="19">
        <v>13</v>
      </c>
      <c r="B19" s="19" t="s">
        <v>550</v>
      </c>
      <c r="C19" s="19" t="s">
        <v>65</v>
      </c>
      <c r="D19" s="19" t="s">
        <v>328</v>
      </c>
      <c r="E19" s="34" t="s">
        <v>4</v>
      </c>
      <c r="F19" s="45">
        <v>1000</v>
      </c>
    </row>
    <row r="20" spans="1:6" ht="33.75" customHeight="1" x14ac:dyDescent="0.25">
      <c r="A20" s="19">
        <v>14</v>
      </c>
      <c r="B20" s="19" t="s">
        <v>551</v>
      </c>
      <c r="C20" s="19" t="s">
        <v>17</v>
      </c>
      <c r="D20" s="19" t="s">
        <v>329</v>
      </c>
      <c r="E20" s="34" t="s">
        <v>4</v>
      </c>
      <c r="F20" s="45">
        <v>500</v>
      </c>
    </row>
    <row r="21" spans="1:6" ht="33.75" customHeight="1" x14ac:dyDescent="0.25">
      <c r="A21" s="19">
        <v>15</v>
      </c>
      <c r="B21" s="19" t="s">
        <v>552</v>
      </c>
      <c r="C21" s="19" t="s">
        <v>468</v>
      </c>
      <c r="D21" s="19" t="s">
        <v>469</v>
      </c>
      <c r="E21" s="34" t="s">
        <v>4</v>
      </c>
      <c r="F21" s="45">
        <v>50</v>
      </c>
    </row>
    <row r="22" spans="1:6" ht="33.75" customHeight="1" x14ac:dyDescent="0.25">
      <c r="A22" s="19">
        <v>16</v>
      </c>
      <c r="B22" s="19" t="s">
        <v>553</v>
      </c>
      <c r="C22" s="19" t="s">
        <v>253</v>
      </c>
      <c r="D22" s="19" t="s">
        <v>330</v>
      </c>
      <c r="E22" s="34" t="s">
        <v>4</v>
      </c>
      <c r="F22" s="45">
        <v>1100</v>
      </c>
    </row>
    <row r="23" spans="1:6" ht="33.75" customHeight="1" x14ac:dyDescent="0.25">
      <c r="A23" s="19">
        <v>17</v>
      </c>
      <c r="B23" s="19" t="s">
        <v>554</v>
      </c>
      <c r="C23" s="19" t="s">
        <v>498</v>
      </c>
      <c r="D23" s="19" t="s">
        <v>499</v>
      </c>
      <c r="E23" s="34" t="s">
        <v>4</v>
      </c>
      <c r="F23" s="45">
        <v>200</v>
      </c>
    </row>
    <row r="24" spans="1:6" ht="33.75" customHeight="1" x14ac:dyDescent="0.25">
      <c r="A24" s="19">
        <v>18</v>
      </c>
      <c r="B24" s="19" t="s">
        <v>555</v>
      </c>
      <c r="C24" s="19" t="s">
        <v>276</v>
      </c>
      <c r="D24" s="19" t="s">
        <v>331</v>
      </c>
      <c r="E24" s="34" t="s">
        <v>4</v>
      </c>
      <c r="F24" s="45">
        <v>1500</v>
      </c>
    </row>
    <row r="25" spans="1:6" ht="33.75" customHeight="1" x14ac:dyDescent="0.25">
      <c r="A25" s="19">
        <v>19</v>
      </c>
      <c r="B25" s="19" t="s">
        <v>556</v>
      </c>
      <c r="C25" s="19" t="s">
        <v>533</v>
      </c>
      <c r="D25" s="19" t="s">
        <v>534</v>
      </c>
      <c r="E25" s="34" t="s">
        <v>4</v>
      </c>
      <c r="F25" s="45">
        <v>2000</v>
      </c>
    </row>
    <row r="26" spans="1:6" ht="33.75" customHeight="1" x14ac:dyDescent="0.25">
      <c r="A26" s="19">
        <v>20</v>
      </c>
      <c r="B26" s="19" t="s">
        <v>557</v>
      </c>
      <c r="C26" s="19" t="s">
        <v>533</v>
      </c>
      <c r="D26" s="19" t="s">
        <v>535</v>
      </c>
      <c r="E26" s="34" t="s">
        <v>4</v>
      </c>
      <c r="F26" s="45">
        <v>4000</v>
      </c>
    </row>
    <row r="27" spans="1:6" ht="33.75" customHeight="1" x14ac:dyDescent="0.25">
      <c r="A27" s="19">
        <v>21</v>
      </c>
      <c r="B27" s="19" t="s">
        <v>558</v>
      </c>
      <c r="C27" s="19" t="s">
        <v>270</v>
      </c>
      <c r="D27" s="19" t="s">
        <v>332</v>
      </c>
      <c r="E27" s="34" t="s">
        <v>4</v>
      </c>
      <c r="F27" s="45">
        <v>500</v>
      </c>
    </row>
    <row r="28" spans="1:6" ht="33.75" customHeight="1" x14ac:dyDescent="0.25">
      <c r="A28" s="19">
        <v>22</v>
      </c>
      <c r="B28" s="19" t="s">
        <v>559</v>
      </c>
      <c r="C28" s="19" t="s">
        <v>451</v>
      </c>
      <c r="D28" s="19" t="s">
        <v>452</v>
      </c>
      <c r="E28" s="34" t="s">
        <v>4</v>
      </c>
      <c r="F28" s="45">
        <v>7000</v>
      </c>
    </row>
    <row r="29" spans="1:6" ht="33.75" customHeight="1" x14ac:dyDescent="0.25">
      <c r="A29" s="19">
        <v>23</v>
      </c>
      <c r="B29" s="19" t="s">
        <v>560</v>
      </c>
      <c r="C29" s="19" t="s">
        <v>453</v>
      </c>
      <c r="D29" s="19" t="s">
        <v>454</v>
      </c>
      <c r="E29" s="34" t="s">
        <v>4</v>
      </c>
      <c r="F29" s="45">
        <v>7000</v>
      </c>
    </row>
    <row r="30" spans="1:6" ht="33.75" customHeight="1" x14ac:dyDescent="0.25">
      <c r="A30" s="19">
        <v>24</v>
      </c>
      <c r="B30" s="19" t="s">
        <v>561</v>
      </c>
      <c r="C30" s="19" t="s">
        <v>522</v>
      </c>
      <c r="D30" s="19" t="s">
        <v>521</v>
      </c>
      <c r="E30" s="34" t="s">
        <v>4</v>
      </c>
      <c r="F30" s="45">
        <v>2000</v>
      </c>
    </row>
    <row r="31" spans="1:6" ht="33.75" customHeight="1" x14ac:dyDescent="0.25">
      <c r="A31" s="19">
        <v>25</v>
      </c>
      <c r="B31" s="19" t="s">
        <v>562</v>
      </c>
      <c r="C31" s="19" t="s">
        <v>249</v>
      </c>
      <c r="D31" s="19" t="s">
        <v>521</v>
      </c>
      <c r="E31" s="34" t="s">
        <v>4</v>
      </c>
      <c r="F31" s="45">
        <v>4000</v>
      </c>
    </row>
    <row r="32" spans="1:6" ht="33.75" customHeight="1" x14ac:dyDescent="0.25">
      <c r="A32" s="19">
        <v>26</v>
      </c>
      <c r="B32" s="19" t="s">
        <v>563</v>
      </c>
      <c r="C32" s="19" t="s">
        <v>406</v>
      </c>
      <c r="D32" s="19" t="s">
        <v>477</v>
      </c>
      <c r="E32" s="34" t="s">
        <v>4</v>
      </c>
      <c r="F32" s="45">
        <v>600</v>
      </c>
    </row>
    <row r="33" spans="1:6" ht="33.75" customHeight="1" x14ac:dyDescent="0.25">
      <c r="A33" s="19">
        <v>27</v>
      </c>
      <c r="B33" s="19" t="s">
        <v>564</v>
      </c>
      <c r="C33" s="19" t="s">
        <v>512</v>
      </c>
      <c r="D33" s="19" t="s">
        <v>597</v>
      </c>
      <c r="E33" s="34" t="s">
        <v>4</v>
      </c>
      <c r="F33" s="45">
        <v>200</v>
      </c>
    </row>
    <row r="34" spans="1:6" ht="33.75" customHeight="1" x14ac:dyDescent="0.25">
      <c r="A34" s="19">
        <v>28</v>
      </c>
      <c r="B34" s="19" t="s">
        <v>565</v>
      </c>
      <c r="C34" s="19" t="s">
        <v>405</v>
      </c>
      <c r="D34" s="19" t="s">
        <v>598</v>
      </c>
      <c r="E34" s="34" t="s">
        <v>4</v>
      </c>
      <c r="F34" s="45">
        <v>15</v>
      </c>
    </row>
    <row r="35" spans="1:6" ht="33.75" customHeight="1" x14ac:dyDescent="0.25">
      <c r="A35" s="19">
        <v>29</v>
      </c>
      <c r="B35" s="19" t="s">
        <v>566</v>
      </c>
      <c r="C35" s="19" t="s">
        <v>404</v>
      </c>
      <c r="D35" s="19" t="s">
        <v>596</v>
      </c>
      <c r="E35" s="34" t="s">
        <v>4</v>
      </c>
      <c r="F35" s="45">
        <v>28</v>
      </c>
    </row>
    <row r="36" spans="1:6" ht="33.75" customHeight="1" x14ac:dyDescent="0.25">
      <c r="A36" s="19">
        <v>30</v>
      </c>
      <c r="B36" s="19" t="s">
        <v>567</v>
      </c>
      <c r="C36" s="19" t="s">
        <v>254</v>
      </c>
      <c r="D36" s="19" t="s">
        <v>333</v>
      </c>
      <c r="E36" s="34" t="s">
        <v>4</v>
      </c>
      <c r="F36" s="45">
        <v>38</v>
      </c>
    </row>
    <row r="37" spans="1:6" ht="33.75" customHeight="1" x14ac:dyDescent="0.25">
      <c r="A37" s="19">
        <v>31</v>
      </c>
      <c r="B37" s="19" t="s">
        <v>176</v>
      </c>
      <c r="C37" s="19" t="s">
        <v>509</v>
      </c>
      <c r="D37" s="19" t="s">
        <v>510</v>
      </c>
      <c r="E37" s="34" t="s">
        <v>4</v>
      </c>
      <c r="F37" s="45">
        <v>1000</v>
      </c>
    </row>
    <row r="38" spans="1:6" ht="33.75" customHeight="1" x14ac:dyDescent="0.25">
      <c r="A38" s="19">
        <v>32</v>
      </c>
      <c r="B38" s="19" t="s">
        <v>568</v>
      </c>
      <c r="C38" s="19" t="s">
        <v>524</v>
      </c>
      <c r="D38" s="19" t="s">
        <v>525</v>
      </c>
      <c r="E38" s="34" t="s">
        <v>4</v>
      </c>
      <c r="F38" s="45">
        <v>6000</v>
      </c>
    </row>
    <row r="39" spans="1:6" ht="33.75" customHeight="1" x14ac:dyDescent="0.25">
      <c r="A39" s="19">
        <v>33</v>
      </c>
      <c r="B39" s="19" t="s">
        <v>569</v>
      </c>
      <c r="C39" s="19" t="s">
        <v>517</v>
      </c>
      <c r="D39" s="19" t="s">
        <v>518</v>
      </c>
      <c r="E39" s="34" t="s">
        <v>4</v>
      </c>
      <c r="F39" s="45">
        <v>2</v>
      </c>
    </row>
    <row r="40" spans="1:6" ht="33.75" customHeight="1" x14ac:dyDescent="0.25">
      <c r="A40" s="19">
        <v>34</v>
      </c>
      <c r="B40" s="19" t="s">
        <v>570</v>
      </c>
      <c r="C40" s="19" t="s">
        <v>500</v>
      </c>
      <c r="D40" s="19" t="s">
        <v>501</v>
      </c>
      <c r="E40" s="34" t="s">
        <v>4</v>
      </c>
      <c r="F40" s="45">
        <v>1</v>
      </c>
    </row>
    <row r="41" spans="1:6" ht="33.75" customHeight="1" x14ac:dyDescent="0.25">
      <c r="A41" s="19">
        <v>35</v>
      </c>
      <c r="B41" s="19" t="s">
        <v>571</v>
      </c>
      <c r="C41" s="19" t="s">
        <v>488</v>
      </c>
      <c r="D41" s="19" t="s">
        <v>489</v>
      </c>
      <c r="E41" s="34" t="s">
        <v>4</v>
      </c>
      <c r="F41" s="45">
        <v>1</v>
      </c>
    </row>
    <row r="42" spans="1:6" ht="33.75" customHeight="1" x14ac:dyDescent="0.25">
      <c r="A42" s="19">
        <v>36</v>
      </c>
      <c r="B42" s="19" t="s">
        <v>572</v>
      </c>
      <c r="C42" s="19" t="s">
        <v>474</v>
      </c>
      <c r="D42" s="19" t="s">
        <v>475</v>
      </c>
      <c r="E42" s="34" t="s">
        <v>4</v>
      </c>
      <c r="F42" s="45">
        <v>4</v>
      </c>
    </row>
    <row r="43" spans="1:6" ht="33.75" customHeight="1" x14ac:dyDescent="0.25">
      <c r="A43" s="19">
        <v>37</v>
      </c>
      <c r="B43" s="19" t="s">
        <v>177</v>
      </c>
      <c r="C43" s="19" t="s">
        <v>461</v>
      </c>
      <c r="D43" s="19" t="s">
        <v>462</v>
      </c>
      <c r="E43" s="34" t="s">
        <v>4</v>
      </c>
      <c r="F43" s="45">
        <v>4</v>
      </c>
    </row>
    <row r="44" spans="1:6" ht="33.75" customHeight="1" x14ac:dyDescent="0.25">
      <c r="A44" s="19">
        <v>38</v>
      </c>
      <c r="B44" s="19" t="s">
        <v>178</v>
      </c>
      <c r="C44" s="19" t="s">
        <v>463</v>
      </c>
      <c r="D44" s="19" t="s">
        <v>464</v>
      </c>
      <c r="E44" s="34" t="s">
        <v>4</v>
      </c>
      <c r="F44" s="45">
        <v>1</v>
      </c>
    </row>
    <row r="45" spans="1:6" ht="33.75" customHeight="1" x14ac:dyDescent="0.25">
      <c r="A45" s="19">
        <v>39</v>
      </c>
      <c r="B45" s="19" t="s">
        <v>573</v>
      </c>
      <c r="C45" s="19" t="s">
        <v>56</v>
      </c>
      <c r="D45" s="19" t="s">
        <v>334</v>
      </c>
      <c r="E45" s="34" t="s">
        <v>4</v>
      </c>
      <c r="F45" s="45">
        <v>10</v>
      </c>
    </row>
    <row r="46" spans="1:6" ht="33.75" customHeight="1" x14ac:dyDescent="0.25">
      <c r="A46" s="19">
        <v>40</v>
      </c>
      <c r="B46" s="19" t="s">
        <v>179</v>
      </c>
      <c r="C46" s="19" t="s">
        <v>54</v>
      </c>
      <c r="D46" s="19" t="s">
        <v>335</v>
      </c>
      <c r="E46" s="34" t="s">
        <v>4</v>
      </c>
      <c r="F46" s="45">
        <v>11</v>
      </c>
    </row>
    <row r="47" spans="1:6" ht="33.75" customHeight="1" x14ac:dyDescent="0.25">
      <c r="A47" s="19">
        <v>41</v>
      </c>
      <c r="B47" s="19" t="s">
        <v>574</v>
      </c>
      <c r="C47" s="19" t="s">
        <v>491</v>
      </c>
      <c r="D47" s="19" t="s">
        <v>492</v>
      </c>
      <c r="E47" s="34" t="s">
        <v>4</v>
      </c>
      <c r="F47" s="45">
        <v>1</v>
      </c>
    </row>
    <row r="48" spans="1:6" ht="33.75" customHeight="1" x14ac:dyDescent="0.25">
      <c r="A48" s="19">
        <v>42</v>
      </c>
      <c r="B48" s="19" t="s">
        <v>575</v>
      </c>
      <c r="C48" s="19" t="s">
        <v>244</v>
      </c>
      <c r="D48" s="19" t="s">
        <v>336</v>
      </c>
      <c r="E48" s="34" t="s">
        <v>4</v>
      </c>
      <c r="F48" s="45">
        <v>6</v>
      </c>
    </row>
    <row r="49" spans="1:6" ht="33.75" customHeight="1" x14ac:dyDescent="0.25">
      <c r="A49" s="19">
        <v>43</v>
      </c>
      <c r="B49" s="19" t="s">
        <v>180</v>
      </c>
      <c r="C49" s="19" t="s">
        <v>18</v>
      </c>
      <c r="D49" s="19" t="s">
        <v>430</v>
      </c>
      <c r="E49" s="34" t="s">
        <v>4</v>
      </c>
      <c r="F49" s="45">
        <v>1</v>
      </c>
    </row>
    <row r="50" spans="1:6" ht="33.75" customHeight="1" x14ac:dyDescent="0.25">
      <c r="A50" s="19">
        <v>44</v>
      </c>
      <c r="B50" s="19" t="s">
        <v>181</v>
      </c>
      <c r="C50" s="19" t="s">
        <v>61</v>
      </c>
      <c r="D50" s="19" t="s">
        <v>337</v>
      </c>
      <c r="E50" s="34" t="s">
        <v>4</v>
      </c>
      <c r="F50" s="45">
        <v>2</v>
      </c>
    </row>
    <row r="51" spans="1:6" ht="33.75" customHeight="1" x14ac:dyDescent="0.25">
      <c r="A51" s="19">
        <v>45</v>
      </c>
      <c r="B51" s="19" t="s">
        <v>576</v>
      </c>
      <c r="C51" s="19" t="s">
        <v>481</v>
      </c>
      <c r="D51" s="19" t="s">
        <v>482</v>
      </c>
      <c r="E51" s="34" t="s">
        <v>4</v>
      </c>
      <c r="F51" s="45">
        <v>2</v>
      </c>
    </row>
    <row r="52" spans="1:6" ht="33.75" customHeight="1" x14ac:dyDescent="0.25">
      <c r="A52" s="19">
        <v>46</v>
      </c>
      <c r="B52" s="19" t="s">
        <v>577</v>
      </c>
      <c r="C52" s="19" t="s">
        <v>55</v>
      </c>
      <c r="D52" s="19" t="s">
        <v>338</v>
      </c>
      <c r="E52" s="34" t="s">
        <v>4</v>
      </c>
      <c r="F52" s="45">
        <v>5</v>
      </c>
    </row>
    <row r="53" spans="1:6" ht="33.75" customHeight="1" x14ac:dyDescent="0.25">
      <c r="A53" s="19">
        <v>47</v>
      </c>
      <c r="B53" s="19" t="s">
        <v>182</v>
      </c>
      <c r="C53" s="19" t="s">
        <v>67</v>
      </c>
      <c r="D53" s="19" t="s">
        <v>480</v>
      </c>
      <c r="E53" s="34" t="s">
        <v>4</v>
      </c>
      <c r="F53" s="45">
        <v>1</v>
      </c>
    </row>
    <row r="54" spans="1:6" ht="33.75" customHeight="1" x14ac:dyDescent="0.25">
      <c r="A54" s="19">
        <v>48</v>
      </c>
      <c r="B54" s="19" t="s">
        <v>183</v>
      </c>
      <c r="C54" s="19" t="s">
        <v>505</v>
      </c>
      <c r="D54" s="19" t="s">
        <v>506</v>
      </c>
      <c r="E54" s="34" t="s">
        <v>4</v>
      </c>
      <c r="F54" s="45">
        <v>1</v>
      </c>
    </row>
    <row r="55" spans="1:6" ht="33.75" customHeight="1" x14ac:dyDescent="0.25">
      <c r="A55" s="19">
        <v>49</v>
      </c>
      <c r="B55" s="19" t="s">
        <v>578</v>
      </c>
      <c r="C55" s="19" t="s">
        <v>478</v>
      </c>
      <c r="D55" s="19" t="s">
        <v>479</v>
      </c>
      <c r="E55" s="34" t="s">
        <v>4</v>
      </c>
      <c r="F55" s="45">
        <v>1</v>
      </c>
    </row>
    <row r="56" spans="1:6" ht="33.75" customHeight="1" x14ac:dyDescent="0.25">
      <c r="A56" s="19">
        <v>50</v>
      </c>
      <c r="B56" s="19" t="s">
        <v>579</v>
      </c>
      <c r="C56" s="19" t="s">
        <v>497</v>
      </c>
      <c r="D56" s="19" t="s">
        <v>479</v>
      </c>
      <c r="E56" s="34" t="s">
        <v>4</v>
      </c>
      <c r="F56" s="45">
        <v>1</v>
      </c>
    </row>
    <row r="57" spans="1:6" ht="33.75" customHeight="1" x14ac:dyDescent="0.25">
      <c r="A57" s="19">
        <v>51</v>
      </c>
      <c r="B57" s="19" t="s">
        <v>580</v>
      </c>
      <c r="C57" s="19" t="s">
        <v>526</v>
      </c>
      <c r="D57" s="19" t="s">
        <v>479</v>
      </c>
      <c r="E57" s="34" t="s">
        <v>4</v>
      </c>
      <c r="F57" s="45">
        <v>1</v>
      </c>
    </row>
    <row r="58" spans="1:6" ht="33.75" customHeight="1" x14ac:dyDescent="0.25">
      <c r="A58" s="19">
        <v>52</v>
      </c>
      <c r="B58" s="19" t="s">
        <v>184</v>
      </c>
      <c r="C58" s="19" t="s">
        <v>77</v>
      </c>
      <c r="D58" s="19" t="s">
        <v>339</v>
      </c>
      <c r="E58" s="34" t="s">
        <v>4</v>
      </c>
      <c r="F58" s="45">
        <v>1</v>
      </c>
    </row>
    <row r="59" spans="1:6" ht="33.75" customHeight="1" x14ac:dyDescent="0.25">
      <c r="A59" s="19">
        <v>53</v>
      </c>
      <c r="B59" s="19" t="s">
        <v>185</v>
      </c>
      <c r="C59" s="19" t="s">
        <v>78</v>
      </c>
      <c r="D59" s="19" t="s">
        <v>340</v>
      </c>
      <c r="E59" s="34" t="s">
        <v>4</v>
      </c>
      <c r="F59" s="45">
        <v>1</v>
      </c>
    </row>
    <row r="60" spans="1:6" ht="33.75" customHeight="1" x14ac:dyDescent="0.25">
      <c r="A60" s="19">
        <v>54</v>
      </c>
      <c r="B60" s="19" t="s">
        <v>186</v>
      </c>
      <c r="C60" s="19" t="s">
        <v>64</v>
      </c>
      <c r="D60" s="19" t="s">
        <v>341</v>
      </c>
      <c r="E60" s="34" t="s">
        <v>4</v>
      </c>
      <c r="F60" s="45">
        <v>6</v>
      </c>
    </row>
    <row r="61" spans="1:6" ht="33.75" customHeight="1" x14ac:dyDescent="0.25">
      <c r="A61" s="19">
        <v>55</v>
      </c>
      <c r="B61" s="19" t="s">
        <v>187</v>
      </c>
      <c r="C61" s="19" t="s">
        <v>255</v>
      </c>
      <c r="D61" s="19" t="s">
        <v>342</v>
      </c>
      <c r="E61" s="34" t="s">
        <v>4</v>
      </c>
      <c r="F61" s="45">
        <v>20</v>
      </c>
    </row>
    <row r="62" spans="1:6" ht="33.75" customHeight="1" x14ac:dyDescent="0.25">
      <c r="A62" s="19">
        <v>56</v>
      </c>
      <c r="B62" s="19" t="s">
        <v>581</v>
      </c>
      <c r="C62" s="19" t="s">
        <v>275</v>
      </c>
      <c r="D62" s="19" t="s">
        <v>343</v>
      </c>
      <c r="E62" s="34" t="s">
        <v>4</v>
      </c>
      <c r="F62" s="45">
        <v>1</v>
      </c>
    </row>
    <row r="63" spans="1:6" ht="27.75" customHeight="1" x14ac:dyDescent="0.25">
      <c r="A63" s="19">
        <v>57</v>
      </c>
      <c r="B63" s="19" t="s">
        <v>582</v>
      </c>
      <c r="C63" s="19" t="s">
        <v>123</v>
      </c>
      <c r="D63" s="19" t="s">
        <v>344</v>
      </c>
      <c r="E63" s="34" t="s">
        <v>4</v>
      </c>
      <c r="F63" s="45">
        <v>7</v>
      </c>
    </row>
    <row r="64" spans="1:6" ht="39.75" customHeight="1" x14ac:dyDescent="0.25">
      <c r="A64" s="19">
        <v>58</v>
      </c>
      <c r="B64" s="19" t="s">
        <v>583</v>
      </c>
      <c r="C64" s="19" t="s">
        <v>465</v>
      </c>
      <c r="D64" s="19" t="s">
        <v>466</v>
      </c>
      <c r="E64" s="34" t="s">
        <v>4</v>
      </c>
      <c r="F64" s="45">
        <v>1</v>
      </c>
    </row>
    <row r="65" spans="1:6" ht="39.75" customHeight="1" x14ac:dyDescent="0.25">
      <c r="A65" s="19">
        <v>59</v>
      </c>
      <c r="B65" s="19" t="s">
        <v>188</v>
      </c>
      <c r="C65" s="19" t="s">
        <v>39</v>
      </c>
      <c r="D65" s="19" t="s">
        <v>345</v>
      </c>
      <c r="E65" s="34" t="s">
        <v>4</v>
      </c>
      <c r="F65" s="45">
        <v>1</v>
      </c>
    </row>
    <row r="66" spans="1:6" ht="42" customHeight="1" x14ac:dyDescent="0.25">
      <c r="A66" s="19">
        <v>60</v>
      </c>
      <c r="B66" s="19" t="s">
        <v>584</v>
      </c>
      <c r="C66" s="19" t="s">
        <v>467</v>
      </c>
      <c r="D66" s="19" t="s">
        <v>346</v>
      </c>
      <c r="E66" s="34" t="s">
        <v>4</v>
      </c>
      <c r="F66" s="45">
        <v>9</v>
      </c>
    </row>
    <row r="67" spans="1:6" ht="28.5" customHeight="1" x14ac:dyDescent="0.25">
      <c r="A67" s="19">
        <v>61</v>
      </c>
      <c r="B67" s="19" t="s">
        <v>189</v>
      </c>
      <c r="C67" s="19" t="s">
        <v>144</v>
      </c>
      <c r="D67" s="19" t="s">
        <v>347</v>
      </c>
      <c r="E67" s="34" t="s">
        <v>4</v>
      </c>
      <c r="F67" s="45">
        <v>3</v>
      </c>
    </row>
    <row r="68" spans="1:6" ht="20.25" customHeight="1" x14ac:dyDescent="0.25">
      <c r="A68" s="19">
        <v>62</v>
      </c>
      <c r="B68" s="19" t="s">
        <v>585</v>
      </c>
      <c r="C68" s="19" t="s">
        <v>57</v>
      </c>
      <c r="D68" s="19" t="s">
        <v>348</v>
      </c>
      <c r="E68" s="34" t="s">
        <v>4</v>
      </c>
      <c r="F68" s="45">
        <v>15</v>
      </c>
    </row>
    <row r="69" spans="1:6" ht="22.5" customHeight="1" x14ac:dyDescent="0.25">
      <c r="A69" s="19">
        <v>63</v>
      </c>
      <c r="B69" s="19" t="s">
        <v>190</v>
      </c>
      <c r="C69" s="19" t="s">
        <v>247</v>
      </c>
      <c r="D69" s="19" t="s">
        <v>349</v>
      </c>
      <c r="E69" s="34" t="s">
        <v>4</v>
      </c>
      <c r="F69" s="45">
        <v>2</v>
      </c>
    </row>
    <row r="70" spans="1:6" ht="45" customHeight="1" x14ac:dyDescent="0.25">
      <c r="A70" s="19">
        <v>64</v>
      </c>
      <c r="B70" s="19" t="s">
        <v>586</v>
      </c>
      <c r="C70" s="19" t="s">
        <v>239</v>
      </c>
      <c r="D70" s="19" t="s">
        <v>350</v>
      </c>
      <c r="E70" s="34" t="s">
        <v>4</v>
      </c>
      <c r="F70" s="45">
        <v>2</v>
      </c>
    </row>
    <row r="71" spans="1:6" ht="33.75" customHeight="1" x14ac:dyDescent="0.25">
      <c r="A71" s="19">
        <v>65</v>
      </c>
      <c r="B71" s="19" t="s">
        <v>191</v>
      </c>
      <c r="C71" s="19" t="s">
        <v>437</v>
      </c>
      <c r="D71" s="19" t="s">
        <v>438</v>
      </c>
      <c r="E71" s="34" t="s">
        <v>4</v>
      </c>
      <c r="F71" s="45">
        <v>22</v>
      </c>
    </row>
    <row r="72" spans="1:6" ht="33.75" customHeight="1" x14ac:dyDescent="0.25">
      <c r="A72" s="19">
        <v>66</v>
      </c>
      <c r="B72" s="19" t="s">
        <v>192</v>
      </c>
      <c r="C72" s="19" t="s">
        <v>245</v>
      </c>
      <c r="D72" s="19" t="s">
        <v>351</v>
      </c>
      <c r="E72" s="34" t="s">
        <v>4</v>
      </c>
      <c r="F72" s="45">
        <v>10</v>
      </c>
    </row>
    <row r="73" spans="1:6" ht="33.75" customHeight="1" x14ac:dyDescent="0.25">
      <c r="A73" s="19">
        <v>67</v>
      </c>
      <c r="B73" s="19" t="s">
        <v>193</v>
      </c>
      <c r="C73" s="19" t="s">
        <v>258</v>
      </c>
      <c r="D73" s="19" t="s">
        <v>352</v>
      </c>
      <c r="E73" s="34" t="s">
        <v>4</v>
      </c>
      <c r="F73" s="45">
        <v>4</v>
      </c>
    </row>
    <row r="74" spans="1:6" ht="34.5" customHeight="1" x14ac:dyDescent="0.25">
      <c r="A74" s="19">
        <v>68</v>
      </c>
      <c r="B74" s="19" t="s">
        <v>587</v>
      </c>
      <c r="C74" s="19" t="s">
        <v>238</v>
      </c>
      <c r="D74" s="19" t="s">
        <v>353</v>
      </c>
      <c r="E74" s="34" t="s">
        <v>4</v>
      </c>
      <c r="F74" s="45">
        <v>1</v>
      </c>
    </row>
    <row r="75" spans="1:6" ht="33" customHeight="1" x14ac:dyDescent="0.25">
      <c r="A75" s="19">
        <v>69</v>
      </c>
      <c r="B75" s="19" t="s">
        <v>588</v>
      </c>
      <c r="C75" s="19" t="s">
        <v>69</v>
      </c>
      <c r="D75" s="19" t="s">
        <v>354</v>
      </c>
      <c r="E75" s="34" t="s">
        <v>4</v>
      </c>
      <c r="F75" s="45">
        <v>1</v>
      </c>
    </row>
    <row r="76" spans="1:6" ht="41.25" customHeight="1" x14ac:dyDescent="0.25">
      <c r="A76" s="19">
        <v>70</v>
      </c>
      <c r="B76" s="19" t="s">
        <v>194</v>
      </c>
      <c r="C76" s="19" t="s">
        <v>515</v>
      </c>
      <c r="D76" s="19" t="s">
        <v>516</v>
      </c>
      <c r="E76" s="34" t="s">
        <v>4</v>
      </c>
      <c r="F76" s="45">
        <v>1</v>
      </c>
    </row>
    <row r="77" spans="1:6" ht="45" customHeight="1" x14ac:dyDescent="0.25">
      <c r="A77" s="19">
        <v>71</v>
      </c>
      <c r="B77" s="19" t="s">
        <v>195</v>
      </c>
      <c r="C77" s="19" t="s">
        <v>246</v>
      </c>
      <c r="D77" s="19" t="s">
        <v>355</v>
      </c>
      <c r="E77" s="34" t="s">
        <v>4</v>
      </c>
      <c r="F77" s="45">
        <v>1</v>
      </c>
    </row>
    <row r="78" spans="1:6" ht="45" customHeight="1" x14ac:dyDescent="0.25">
      <c r="A78" s="19">
        <v>72</v>
      </c>
      <c r="B78" s="19" t="s">
        <v>589</v>
      </c>
      <c r="C78" s="19" t="s">
        <v>243</v>
      </c>
      <c r="D78" s="19" t="s">
        <v>356</v>
      </c>
      <c r="E78" s="34" t="s">
        <v>4</v>
      </c>
      <c r="F78" s="45">
        <v>3</v>
      </c>
    </row>
    <row r="79" spans="1:6" ht="39.75" customHeight="1" x14ac:dyDescent="0.25">
      <c r="A79" s="19">
        <v>73</v>
      </c>
      <c r="B79" s="19" t="s">
        <v>590</v>
      </c>
      <c r="C79" s="19" t="s">
        <v>52</v>
      </c>
      <c r="D79" s="19" t="s">
        <v>357</v>
      </c>
      <c r="E79" s="34" t="s">
        <v>4</v>
      </c>
      <c r="F79" s="45">
        <v>3</v>
      </c>
    </row>
    <row r="80" spans="1:6" ht="27" customHeight="1" x14ac:dyDescent="0.25">
      <c r="A80" s="19">
        <v>74</v>
      </c>
      <c r="B80" s="19" t="s">
        <v>196</v>
      </c>
      <c r="C80" s="19" t="s">
        <v>273</v>
      </c>
      <c r="D80" s="19" t="s">
        <v>358</v>
      </c>
      <c r="E80" s="34" t="s">
        <v>4</v>
      </c>
      <c r="F80" s="45">
        <v>2</v>
      </c>
    </row>
    <row r="81" spans="1:6" ht="40.5" customHeight="1" x14ac:dyDescent="0.25">
      <c r="A81" s="19">
        <v>75</v>
      </c>
      <c r="B81" s="19" t="s">
        <v>197</v>
      </c>
      <c r="C81" s="19" t="s">
        <v>242</v>
      </c>
      <c r="D81" s="19" t="s">
        <v>359</v>
      </c>
      <c r="E81" s="34" t="s">
        <v>4</v>
      </c>
      <c r="F81" s="45">
        <v>2</v>
      </c>
    </row>
    <row r="82" spans="1:6" ht="55.5" customHeight="1" x14ac:dyDescent="0.25">
      <c r="A82" s="19">
        <v>76</v>
      </c>
      <c r="B82" s="19" t="s">
        <v>198</v>
      </c>
      <c r="C82" s="19" t="s">
        <v>241</v>
      </c>
      <c r="D82" s="19" t="s">
        <v>360</v>
      </c>
      <c r="E82" s="34" t="s">
        <v>4</v>
      </c>
      <c r="F82" s="45">
        <v>11</v>
      </c>
    </row>
    <row r="83" spans="1:6" ht="36.75" customHeight="1" x14ac:dyDescent="0.25">
      <c r="A83" s="19">
        <v>77</v>
      </c>
      <c r="B83" s="19" t="s">
        <v>199</v>
      </c>
      <c r="C83" s="19" t="s">
        <v>51</v>
      </c>
      <c r="D83" s="19" t="s">
        <v>361</v>
      </c>
      <c r="E83" s="34" t="s">
        <v>4</v>
      </c>
      <c r="F83" s="45">
        <v>3</v>
      </c>
    </row>
    <row r="84" spans="1:6" ht="36.75" customHeight="1" x14ac:dyDescent="0.25">
      <c r="A84" s="19">
        <v>78</v>
      </c>
      <c r="B84" s="19" t="s">
        <v>200</v>
      </c>
      <c r="C84" s="19" t="s">
        <v>257</v>
      </c>
      <c r="D84" s="19" t="s">
        <v>362</v>
      </c>
      <c r="E84" s="34" t="s">
        <v>4</v>
      </c>
      <c r="F84" s="45">
        <v>10</v>
      </c>
    </row>
    <row r="85" spans="1:6" ht="36.75" customHeight="1" x14ac:dyDescent="0.25">
      <c r="A85" s="19">
        <v>79</v>
      </c>
      <c r="B85" s="19" t="s">
        <v>201</v>
      </c>
      <c r="C85" s="19" t="s">
        <v>133</v>
      </c>
      <c r="D85" s="19" t="s">
        <v>495</v>
      </c>
      <c r="E85" s="34" t="s">
        <v>4</v>
      </c>
      <c r="F85" s="45">
        <v>14</v>
      </c>
    </row>
    <row r="86" spans="1:6" ht="40.5" customHeight="1" x14ac:dyDescent="0.25">
      <c r="A86" s="19">
        <v>80</v>
      </c>
      <c r="B86" s="19" t="s">
        <v>591</v>
      </c>
      <c r="C86" s="19" t="s">
        <v>250</v>
      </c>
      <c r="D86" s="19" t="s">
        <v>363</v>
      </c>
      <c r="E86" s="34" t="s">
        <v>4</v>
      </c>
      <c r="F86" s="45">
        <v>2</v>
      </c>
    </row>
    <row r="87" spans="1:6" ht="42" customHeight="1" x14ac:dyDescent="0.25">
      <c r="A87" s="19">
        <v>81</v>
      </c>
      <c r="B87" s="19" t="s">
        <v>202</v>
      </c>
      <c r="C87" s="19" t="s">
        <v>240</v>
      </c>
      <c r="D87" s="19" t="s">
        <v>494</v>
      </c>
      <c r="E87" s="34" t="s">
        <v>4</v>
      </c>
      <c r="F87" s="45">
        <v>2</v>
      </c>
    </row>
    <row r="88" spans="1:6" ht="39.75" customHeight="1" x14ac:dyDescent="0.25">
      <c r="A88" s="19">
        <v>82</v>
      </c>
      <c r="B88" s="19" t="s">
        <v>203</v>
      </c>
      <c r="C88" s="19" t="s">
        <v>408</v>
      </c>
      <c r="D88" s="19" t="s">
        <v>409</v>
      </c>
      <c r="E88" s="34" t="s">
        <v>4</v>
      </c>
      <c r="F88" s="45">
        <v>1</v>
      </c>
    </row>
    <row r="89" spans="1:6" ht="21.75" customHeight="1" x14ac:dyDescent="0.25">
      <c r="A89" s="19">
        <v>83</v>
      </c>
      <c r="B89" s="19" t="s">
        <v>204</v>
      </c>
      <c r="C89" s="19" t="s">
        <v>149</v>
      </c>
      <c r="D89" s="19" t="s">
        <v>364</v>
      </c>
      <c r="E89" s="34" t="s">
        <v>4</v>
      </c>
      <c r="F89" s="45">
        <v>2</v>
      </c>
    </row>
    <row r="90" spans="1:6" ht="43.5" customHeight="1" x14ac:dyDescent="0.25">
      <c r="A90" s="19">
        <v>84</v>
      </c>
      <c r="B90" s="19" t="s">
        <v>205</v>
      </c>
      <c r="C90" s="19" t="s">
        <v>441</v>
      </c>
      <c r="D90" s="19" t="s">
        <v>442</v>
      </c>
      <c r="E90" s="34" t="s">
        <v>4</v>
      </c>
      <c r="F90" s="45">
        <v>2</v>
      </c>
    </row>
    <row r="91" spans="1:6" ht="42.75" customHeight="1" x14ac:dyDescent="0.25">
      <c r="A91" s="19">
        <v>85</v>
      </c>
      <c r="B91" s="19" t="s">
        <v>278</v>
      </c>
      <c r="C91" s="19" t="s">
        <v>443</v>
      </c>
      <c r="D91" s="19" t="s">
        <v>444</v>
      </c>
      <c r="E91" s="34" t="s">
        <v>4</v>
      </c>
      <c r="F91" s="45">
        <v>10</v>
      </c>
    </row>
    <row r="92" spans="1:6" ht="35.25" customHeight="1" x14ac:dyDescent="0.25">
      <c r="A92" s="19">
        <v>86</v>
      </c>
      <c r="B92" s="19" t="s">
        <v>279</v>
      </c>
      <c r="C92" s="19" t="s">
        <v>507</v>
      </c>
      <c r="D92" s="19" t="s">
        <v>508</v>
      </c>
      <c r="E92" s="34" t="s">
        <v>4</v>
      </c>
      <c r="F92" s="45">
        <v>4</v>
      </c>
    </row>
    <row r="93" spans="1:6" ht="63.75" customHeight="1" x14ac:dyDescent="0.25">
      <c r="A93" s="19">
        <v>87</v>
      </c>
      <c r="B93" s="19" t="s">
        <v>280</v>
      </c>
      <c r="C93" s="19" t="s">
        <v>445</v>
      </c>
      <c r="D93" s="19" t="s">
        <v>446</v>
      </c>
      <c r="E93" s="34" t="s">
        <v>4</v>
      </c>
      <c r="F93" s="45">
        <v>10</v>
      </c>
    </row>
    <row r="94" spans="1:6" ht="30.75" customHeight="1" x14ac:dyDescent="0.25">
      <c r="A94" s="19">
        <v>88</v>
      </c>
      <c r="B94" s="19" t="s">
        <v>281</v>
      </c>
      <c r="C94" s="19" t="s">
        <v>447</v>
      </c>
      <c r="D94" s="19" t="s">
        <v>448</v>
      </c>
      <c r="E94" s="34" t="s">
        <v>4</v>
      </c>
      <c r="F94" s="45">
        <v>4</v>
      </c>
    </row>
    <row r="95" spans="1:6" ht="47.25" customHeight="1" x14ac:dyDescent="0.25">
      <c r="A95" s="19">
        <v>89</v>
      </c>
      <c r="B95" s="19" t="s">
        <v>282</v>
      </c>
      <c r="C95" s="19" t="s">
        <v>449</v>
      </c>
      <c r="D95" s="19" t="s">
        <v>450</v>
      </c>
      <c r="E95" s="34" t="s">
        <v>4</v>
      </c>
      <c r="F95" s="45">
        <v>2</v>
      </c>
    </row>
    <row r="96" spans="1:6" ht="39.75" customHeight="1" x14ac:dyDescent="0.25">
      <c r="A96" s="19">
        <v>90</v>
      </c>
      <c r="B96" s="19" t="s">
        <v>284</v>
      </c>
      <c r="C96" s="19" t="s">
        <v>137</v>
      </c>
      <c r="D96" s="19" t="s">
        <v>365</v>
      </c>
      <c r="E96" s="34" t="s">
        <v>4</v>
      </c>
      <c r="F96" s="45">
        <v>1</v>
      </c>
    </row>
    <row r="97" spans="1:6" ht="63.75" customHeight="1" x14ac:dyDescent="0.25">
      <c r="A97" s="19">
        <v>91</v>
      </c>
      <c r="B97" s="19" t="s">
        <v>285</v>
      </c>
      <c r="C97" s="19" t="s">
        <v>399</v>
      </c>
      <c r="D97" s="19" t="s">
        <v>400</v>
      </c>
      <c r="E97" s="34" t="s">
        <v>4</v>
      </c>
      <c r="F97" s="45">
        <v>10</v>
      </c>
    </row>
    <row r="98" spans="1:6" ht="29.25" customHeight="1" x14ac:dyDescent="0.25">
      <c r="A98" s="19">
        <v>92</v>
      </c>
      <c r="B98" s="19" t="s">
        <v>283</v>
      </c>
      <c r="C98" s="19" t="s">
        <v>54</v>
      </c>
      <c r="D98" s="19" t="s">
        <v>529</v>
      </c>
      <c r="E98" s="34" t="s">
        <v>4</v>
      </c>
      <c r="F98" s="45">
        <v>5</v>
      </c>
    </row>
    <row r="99" spans="1:6" ht="63.75" customHeight="1" x14ac:dyDescent="0.25">
      <c r="A99" s="19">
        <v>93</v>
      </c>
      <c r="B99" s="19" t="s">
        <v>206</v>
      </c>
      <c r="C99" s="19" t="s">
        <v>527</v>
      </c>
      <c r="D99" s="19" t="s">
        <v>528</v>
      </c>
      <c r="E99" s="34" t="s">
        <v>4</v>
      </c>
      <c r="F99" s="45">
        <v>2</v>
      </c>
    </row>
    <row r="100" spans="1:6" ht="31.5" customHeight="1" x14ac:dyDescent="0.25">
      <c r="A100" s="19">
        <v>94</v>
      </c>
      <c r="B100" s="19" t="s">
        <v>207</v>
      </c>
      <c r="C100" s="19" t="s">
        <v>277</v>
      </c>
      <c r="D100" s="19" t="s">
        <v>366</v>
      </c>
      <c r="E100" s="34" t="s">
        <v>4</v>
      </c>
      <c r="F100" s="45">
        <v>6</v>
      </c>
    </row>
    <row r="101" spans="1:6" ht="63.75" customHeight="1" x14ac:dyDescent="0.25">
      <c r="A101" s="19">
        <v>95</v>
      </c>
      <c r="B101" s="19" t="s">
        <v>286</v>
      </c>
      <c r="C101" s="19" t="s">
        <v>431</v>
      </c>
      <c r="D101" s="19" t="s">
        <v>432</v>
      </c>
      <c r="E101" s="34" t="s">
        <v>4</v>
      </c>
      <c r="F101" s="45">
        <v>1</v>
      </c>
    </row>
    <row r="102" spans="1:6" ht="42" customHeight="1" x14ac:dyDescent="0.25">
      <c r="A102" s="19">
        <v>96</v>
      </c>
      <c r="B102" s="19" t="s">
        <v>287</v>
      </c>
      <c r="C102" s="19" t="s">
        <v>433</v>
      </c>
      <c r="D102" s="19" t="s">
        <v>434</v>
      </c>
      <c r="E102" s="34" t="s">
        <v>4</v>
      </c>
      <c r="F102" s="45">
        <v>1</v>
      </c>
    </row>
    <row r="103" spans="1:6" ht="42" customHeight="1" x14ac:dyDescent="0.25">
      <c r="A103" s="19">
        <v>97</v>
      </c>
      <c r="B103" s="19" t="s">
        <v>288</v>
      </c>
      <c r="C103" s="19" t="s">
        <v>435</v>
      </c>
      <c r="D103" s="19" t="s">
        <v>436</v>
      </c>
      <c r="E103" s="34" t="s">
        <v>4</v>
      </c>
      <c r="F103" s="45">
        <v>1</v>
      </c>
    </row>
    <row r="104" spans="1:6" ht="22.5" customHeight="1" x14ac:dyDescent="0.25">
      <c r="A104" s="19">
        <v>98</v>
      </c>
      <c r="B104" s="19" t="s">
        <v>289</v>
      </c>
      <c r="C104" s="19" t="s">
        <v>274</v>
      </c>
      <c r="D104" s="19" t="s">
        <v>367</v>
      </c>
      <c r="E104" s="34" t="s">
        <v>4</v>
      </c>
      <c r="F104" s="45">
        <v>500</v>
      </c>
    </row>
    <row r="105" spans="1:6" ht="22.5" customHeight="1" x14ac:dyDescent="0.25">
      <c r="A105" s="19">
        <v>99</v>
      </c>
      <c r="B105" s="19" t="s">
        <v>208</v>
      </c>
      <c r="C105" s="19" t="s">
        <v>32</v>
      </c>
      <c r="D105" s="19" t="s">
        <v>368</v>
      </c>
      <c r="E105" s="34" t="s">
        <v>4</v>
      </c>
      <c r="F105" s="45">
        <v>350</v>
      </c>
    </row>
    <row r="106" spans="1:6" ht="22.5" customHeight="1" x14ac:dyDescent="0.25">
      <c r="A106" s="19">
        <v>100</v>
      </c>
      <c r="B106" s="19" t="s">
        <v>290</v>
      </c>
      <c r="C106" s="19" t="s">
        <v>169</v>
      </c>
      <c r="D106" s="19" t="s">
        <v>369</v>
      </c>
      <c r="E106" s="34" t="s">
        <v>4</v>
      </c>
      <c r="F106" s="45">
        <v>1500</v>
      </c>
    </row>
    <row r="107" spans="1:6" ht="22.5" customHeight="1" x14ac:dyDescent="0.25">
      <c r="A107" s="19">
        <v>101</v>
      </c>
      <c r="B107" s="19" t="s">
        <v>209</v>
      </c>
      <c r="C107" s="19" t="s">
        <v>36</v>
      </c>
      <c r="D107" s="19" t="s">
        <v>370</v>
      </c>
      <c r="E107" s="34" t="s">
        <v>4</v>
      </c>
      <c r="F107" s="45">
        <v>1000</v>
      </c>
    </row>
    <row r="108" spans="1:6" ht="22.5" customHeight="1" x14ac:dyDescent="0.25">
      <c r="A108" s="19">
        <v>102</v>
      </c>
      <c r="B108" s="19" t="s">
        <v>210</v>
      </c>
      <c r="C108" s="19" t="s">
        <v>419</v>
      </c>
      <c r="D108" s="19" t="s">
        <v>599</v>
      </c>
      <c r="E108" s="34" t="s">
        <v>4</v>
      </c>
      <c r="F108" s="45">
        <v>100</v>
      </c>
    </row>
    <row r="109" spans="1:6" ht="22.5" customHeight="1" x14ac:dyDescent="0.25">
      <c r="A109" s="19">
        <v>103</v>
      </c>
      <c r="B109" s="19" t="s">
        <v>291</v>
      </c>
      <c r="C109" s="19" t="s">
        <v>20</v>
      </c>
      <c r="D109" s="19" t="s">
        <v>371</v>
      </c>
      <c r="E109" s="34" t="s">
        <v>4</v>
      </c>
      <c r="F109" s="45">
        <v>1000</v>
      </c>
    </row>
    <row r="110" spans="1:6" ht="22.5" customHeight="1" x14ac:dyDescent="0.25">
      <c r="A110" s="19">
        <v>104</v>
      </c>
      <c r="B110" s="19" t="s">
        <v>211</v>
      </c>
      <c r="C110" s="19" t="s">
        <v>259</v>
      </c>
      <c r="D110" s="19" t="s">
        <v>372</v>
      </c>
      <c r="E110" s="34" t="s">
        <v>4</v>
      </c>
      <c r="F110" s="45">
        <v>1000</v>
      </c>
    </row>
    <row r="111" spans="1:6" ht="22.5" customHeight="1" x14ac:dyDescent="0.25">
      <c r="A111" s="19">
        <v>105</v>
      </c>
      <c r="B111" s="19" t="s">
        <v>292</v>
      </c>
      <c r="C111" s="19" t="s">
        <v>152</v>
      </c>
      <c r="D111" s="19" t="s">
        <v>373</v>
      </c>
      <c r="E111" s="34" t="s">
        <v>4</v>
      </c>
      <c r="F111" s="45">
        <v>2000</v>
      </c>
    </row>
    <row r="112" spans="1:6" ht="22.5" customHeight="1" x14ac:dyDescent="0.25">
      <c r="A112" s="19">
        <v>106</v>
      </c>
      <c r="B112" s="19" t="s">
        <v>293</v>
      </c>
      <c r="C112" s="19" t="s">
        <v>21</v>
      </c>
      <c r="D112" s="19" t="s">
        <v>374</v>
      </c>
      <c r="E112" s="34" t="s">
        <v>4</v>
      </c>
      <c r="F112" s="45">
        <v>3000</v>
      </c>
    </row>
    <row r="113" spans="1:6" ht="22.5" customHeight="1" x14ac:dyDescent="0.25">
      <c r="A113" s="19">
        <v>107</v>
      </c>
      <c r="B113" s="19" t="s">
        <v>212</v>
      </c>
      <c r="C113" s="19" t="s">
        <v>260</v>
      </c>
      <c r="D113" s="19" t="s">
        <v>375</v>
      </c>
      <c r="E113" s="34" t="s">
        <v>4</v>
      </c>
      <c r="F113" s="45">
        <v>100</v>
      </c>
    </row>
    <row r="114" spans="1:6" ht="22.5" customHeight="1" x14ac:dyDescent="0.25">
      <c r="A114" s="19">
        <v>108</v>
      </c>
      <c r="B114" s="19" t="s">
        <v>213</v>
      </c>
      <c r="C114" s="19" t="s">
        <v>248</v>
      </c>
      <c r="D114" s="19" t="s">
        <v>376</v>
      </c>
      <c r="E114" s="34" t="s">
        <v>4</v>
      </c>
      <c r="F114" s="45">
        <v>4000</v>
      </c>
    </row>
    <row r="115" spans="1:6" ht="22.5" customHeight="1" x14ac:dyDescent="0.25">
      <c r="A115" s="19">
        <v>109</v>
      </c>
      <c r="B115" s="19" t="s">
        <v>214</v>
      </c>
      <c r="C115" s="19" t="s">
        <v>513</v>
      </c>
      <c r="D115" s="19" t="s">
        <v>514</v>
      </c>
      <c r="E115" s="34" t="s">
        <v>4</v>
      </c>
      <c r="F115" s="45">
        <v>1000</v>
      </c>
    </row>
    <row r="116" spans="1:6" ht="22.5" customHeight="1" x14ac:dyDescent="0.25">
      <c r="A116" s="19">
        <v>110</v>
      </c>
      <c r="B116" s="19" t="s">
        <v>294</v>
      </c>
      <c r="C116" s="19" t="s">
        <v>411</v>
      </c>
      <c r="D116" s="19" t="s">
        <v>412</v>
      </c>
      <c r="E116" s="34" t="s">
        <v>4</v>
      </c>
      <c r="F116" s="45">
        <v>300</v>
      </c>
    </row>
    <row r="117" spans="1:6" ht="22.5" customHeight="1" x14ac:dyDescent="0.25">
      <c r="A117" s="19">
        <v>111</v>
      </c>
      <c r="B117" s="19" t="s">
        <v>215</v>
      </c>
      <c r="C117" s="19" t="s">
        <v>411</v>
      </c>
      <c r="D117" s="19" t="s">
        <v>413</v>
      </c>
      <c r="E117" s="34" t="s">
        <v>4</v>
      </c>
      <c r="F117" s="45">
        <v>300</v>
      </c>
    </row>
    <row r="118" spans="1:6" ht="22.5" customHeight="1" x14ac:dyDescent="0.25">
      <c r="A118" s="19">
        <v>112</v>
      </c>
      <c r="B118" s="19" t="s">
        <v>295</v>
      </c>
      <c r="C118" s="19" t="s">
        <v>414</v>
      </c>
      <c r="D118" s="19" t="s">
        <v>414</v>
      </c>
      <c r="E118" s="34" t="s">
        <v>4</v>
      </c>
      <c r="F118" s="45">
        <v>7400</v>
      </c>
    </row>
    <row r="119" spans="1:6" ht="22.5" customHeight="1" x14ac:dyDescent="0.25">
      <c r="A119" s="19">
        <v>113</v>
      </c>
      <c r="B119" s="19" t="s">
        <v>216</v>
      </c>
      <c r="C119" s="19" t="s">
        <v>415</v>
      </c>
      <c r="D119" s="19" t="s">
        <v>415</v>
      </c>
      <c r="E119" s="34" t="s">
        <v>4</v>
      </c>
      <c r="F119" s="45">
        <v>7900</v>
      </c>
    </row>
    <row r="120" spans="1:6" ht="22.5" customHeight="1" x14ac:dyDescent="0.25">
      <c r="A120" s="19">
        <v>114</v>
      </c>
      <c r="B120" s="19" t="s">
        <v>296</v>
      </c>
      <c r="C120" s="19" t="s">
        <v>457</v>
      </c>
      <c r="D120" s="19" t="s">
        <v>458</v>
      </c>
      <c r="E120" s="34" t="s">
        <v>4</v>
      </c>
      <c r="F120" s="45">
        <v>1000</v>
      </c>
    </row>
    <row r="121" spans="1:6" ht="22.5" customHeight="1" x14ac:dyDescent="0.25">
      <c r="A121" s="19">
        <v>115</v>
      </c>
      <c r="B121" s="19" t="s">
        <v>297</v>
      </c>
      <c r="C121" s="19" t="s">
        <v>459</v>
      </c>
      <c r="D121" s="19" t="s">
        <v>458</v>
      </c>
      <c r="E121" s="34" t="s">
        <v>4</v>
      </c>
      <c r="F121" s="45">
        <v>1000</v>
      </c>
    </row>
    <row r="122" spans="1:6" ht="22.5" customHeight="1" x14ac:dyDescent="0.25">
      <c r="A122" s="19">
        <v>116</v>
      </c>
      <c r="B122" s="19" t="s">
        <v>592</v>
      </c>
      <c r="C122" s="19" t="s">
        <v>460</v>
      </c>
      <c r="D122" s="19" t="s">
        <v>458</v>
      </c>
      <c r="E122" s="34" t="s">
        <v>4</v>
      </c>
      <c r="F122" s="45">
        <v>200</v>
      </c>
    </row>
    <row r="123" spans="1:6" ht="22.5" customHeight="1" x14ac:dyDescent="0.25">
      <c r="A123" s="19">
        <v>117</v>
      </c>
      <c r="B123" s="19" t="s">
        <v>298</v>
      </c>
      <c r="C123" s="19" t="s">
        <v>271</v>
      </c>
      <c r="D123" s="19" t="s">
        <v>493</v>
      </c>
      <c r="E123" s="34" t="s">
        <v>4</v>
      </c>
      <c r="F123" s="45">
        <v>250</v>
      </c>
    </row>
    <row r="124" spans="1:6" ht="22.5" customHeight="1" x14ac:dyDescent="0.25">
      <c r="A124" s="19">
        <v>118</v>
      </c>
      <c r="B124" s="19" t="s">
        <v>217</v>
      </c>
      <c r="C124" s="19" t="s">
        <v>27</v>
      </c>
      <c r="D124" s="19" t="s">
        <v>377</v>
      </c>
      <c r="E124" s="34" t="s">
        <v>4</v>
      </c>
      <c r="F124" s="45">
        <v>50</v>
      </c>
    </row>
    <row r="125" spans="1:6" ht="22.5" customHeight="1" x14ac:dyDescent="0.25">
      <c r="A125" s="19">
        <v>119</v>
      </c>
      <c r="B125" s="19" t="s">
        <v>299</v>
      </c>
      <c r="C125" s="19" t="s">
        <v>410</v>
      </c>
      <c r="D125" s="19" t="s">
        <v>378</v>
      </c>
      <c r="E125" s="34" t="s">
        <v>4</v>
      </c>
      <c r="F125" s="45">
        <v>50</v>
      </c>
    </row>
    <row r="126" spans="1:6" ht="22.5" customHeight="1" x14ac:dyDescent="0.25">
      <c r="A126" s="19">
        <v>120</v>
      </c>
      <c r="B126" s="19" t="s">
        <v>300</v>
      </c>
      <c r="C126" s="19" t="s">
        <v>455</v>
      </c>
      <c r="D126" s="19" t="s">
        <v>456</v>
      </c>
      <c r="E126" s="34" t="s">
        <v>4</v>
      </c>
      <c r="F126" s="45">
        <v>7000</v>
      </c>
    </row>
    <row r="127" spans="1:6" ht="22.5" customHeight="1" x14ac:dyDescent="0.25">
      <c r="A127" s="19">
        <v>121</v>
      </c>
      <c r="B127" s="19" t="s">
        <v>301</v>
      </c>
      <c r="C127" s="19" t="s">
        <v>37</v>
      </c>
      <c r="D127" s="19" t="s">
        <v>485</v>
      </c>
      <c r="E127" s="34" t="s">
        <v>4</v>
      </c>
      <c r="F127" s="45">
        <v>300</v>
      </c>
    </row>
    <row r="128" spans="1:6" ht="51.75" customHeight="1" x14ac:dyDescent="0.25">
      <c r="A128" s="19">
        <v>122</v>
      </c>
      <c r="B128" s="19" t="s">
        <v>302</v>
      </c>
      <c r="C128" s="19" t="s">
        <v>124</v>
      </c>
      <c r="D128" s="19" t="s">
        <v>379</v>
      </c>
      <c r="E128" s="34" t="s">
        <v>4</v>
      </c>
      <c r="F128" s="45">
        <v>50</v>
      </c>
    </row>
    <row r="129" spans="1:6" ht="27" customHeight="1" x14ac:dyDescent="0.25">
      <c r="A129" s="19">
        <v>123</v>
      </c>
      <c r="B129" s="19" t="s">
        <v>218</v>
      </c>
      <c r="C129" s="19" t="s">
        <v>28</v>
      </c>
      <c r="D129" s="19" t="s">
        <v>429</v>
      </c>
      <c r="E129" s="34" t="s">
        <v>4</v>
      </c>
      <c r="F129" s="45">
        <v>300</v>
      </c>
    </row>
    <row r="130" spans="1:6" ht="46.5" customHeight="1" x14ac:dyDescent="0.25">
      <c r="A130" s="19">
        <v>124</v>
      </c>
      <c r="B130" s="19" t="s">
        <v>219</v>
      </c>
      <c r="C130" s="19" t="s">
        <v>24</v>
      </c>
      <c r="D130" s="19" t="s">
        <v>428</v>
      </c>
      <c r="E130" s="34" t="s">
        <v>4</v>
      </c>
      <c r="F130" s="45">
        <v>2000</v>
      </c>
    </row>
    <row r="131" spans="1:6" ht="25.5" customHeight="1" x14ac:dyDescent="0.25">
      <c r="A131" s="19">
        <v>125</v>
      </c>
      <c r="B131" s="19" t="s">
        <v>303</v>
      </c>
      <c r="C131" s="19" t="s">
        <v>6</v>
      </c>
      <c r="D131" s="19" t="s">
        <v>397</v>
      </c>
      <c r="E131" s="34" t="s">
        <v>4</v>
      </c>
      <c r="F131" s="45">
        <v>250</v>
      </c>
    </row>
    <row r="132" spans="1:6" ht="33.75" customHeight="1" x14ac:dyDescent="0.25">
      <c r="A132" s="19">
        <v>126</v>
      </c>
      <c r="B132" s="19" t="s">
        <v>304</v>
      </c>
      <c r="C132" s="19" t="s">
        <v>125</v>
      </c>
      <c r="D132" s="19" t="s">
        <v>484</v>
      </c>
      <c r="E132" s="34" t="s">
        <v>4</v>
      </c>
      <c r="F132" s="45">
        <v>200</v>
      </c>
    </row>
    <row r="133" spans="1:6" ht="25.5" customHeight="1" x14ac:dyDescent="0.25">
      <c r="A133" s="19">
        <v>127</v>
      </c>
      <c r="B133" s="19" t="s">
        <v>220</v>
      </c>
      <c r="C133" s="19" t="s">
        <v>407</v>
      </c>
      <c r="D133" s="19"/>
      <c r="E133" s="34" t="s">
        <v>4</v>
      </c>
      <c r="F133" s="45">
        <v>50</v>
      </c>
    </row>
    <row r="134" spans="1:6" ht="17.25" customHeight="1" x14ac:dyDescent="0.25">
      <c r="A134" s="19">
        <v>128</v>
      </c>
      <c r="B134" s="19" t="s">
        <v>221</v>
      </c>
      <c r="C134" s="19" t="s">
        <v>422</v>
      </c>
      <c r="D134" s="19" t="s">
        <v>129</v>
      </c>
      <c r="E134" s="34" t="s">
        <v>4</v>
      </c>
      <c r="F134" s="45">
        <v>30</v>
      </c>
    </row>
    <row r="135" spans="1:6" ht="39.75" customHeight="1" x14ac:dyDescent="0.25">
      <c r="A135" s="19">
        <v>129</v>
      </c>
      <c r="B135" s="19" t="s">
        <v>305</v>
      </c>
      <c r="C135" s="19" t="s">
        <v>141</v>
      </c>
      <c r="D135" s="19" t="s">
        <v>380</v>
      </c>
      <c r="E135" s="34" t="s">
        <v>4</v>
      </c>
      <c r="F135" s="45">
        <v>200</v>
      </c>
    </row>
    <row r="136" spans="1:6" ht="37.5" customHeight="1" x14ac:dyDescent="0.25">
      <c r="A136" s="19">
        <v>130</v>
      </c>
      <c r="B136" s="19" t="s">
        <v>306</v>
      </c>
      <c r="C136" s="19" t="s">
        <v>504</v>
      </c>
      <c r="D136" s="19" t="s">
        <v>381</v>
      </c>
      <c r="E136" s="34" t="s">
        <v>4</v>
      </c>
      <c r="F136" s="45">
        <v>7000</v>
      </c>
    </row>
    <row r="137" spans="1:6" ht="37.5" customHeight="1" x14ac:dyDescent="0.25">
      <c r="A137" s="19">
        <v>131</v>
      </c>
      <c r="B137" s="19" t="s">
        <v>307</v>
      </c>
      <c r="C137" s="19" t="s">
        <v>503</v>
      </c>
      <c r="D137" s="19" t="s">
        <v>381</v>
      </c>
      <c r="E137" s="34" t="s">
        <v>4</v>
      </c>
      <c r="F137" s="45">
        <v>300</v>
      </c>
    </row>
    <row r="138" spans="1:6" ht="26.25" customHeight="1" x14ac:dyDescent="0.25">
      <c r="A138" s="19">
        <v>132</v>
      </c>
      <c r="B138" s="19" t="s">
        <v>308</v>
      </c>
      <c r="C138" s="19" t="s">
        <v>417</v>
      </c>
      <c r="D138" s="19" t="s">
        <v>382</v>
      </c>
      <c r="E138" s="34" t="s">
        <v>4</v>
      </c>
      <c r="F138" s="45">
        <v>4000</v>
      </c>
    </row>
    <row r="139" spans="1:6" ht="26.25" customHeight="1" x14ac:dyDescent="0.25">
      <c r="A139" s="19">
        <v>133</v>
      </c>
      <c r="B139" s="19" t="s">
        <v>222</v>
      </c>
      <c r="C139" s="19" t="s">
        <v>418</v>
      </c>
      <c r="D139" s="19" t="s">
        <v>383</v>
      </c>
      <c r="E139" s="34" t="s">
        <v>4</v>
      </c>
      <c r="F139" s="45">
        <v>9300</v>
      </c>
    </row>
    <row r="140" spans="1:6" ht="26.25" customHeight="1" x14ac:dyDescent="0.25">
      <c r="A140" s="19">
        <v>134</v>
      </c>
      <c r="B140" s="19" t="s">
        <v>309</v>
      </c>
      <c r="C140" s="19" t="s">
        <v>251</v>
      </c>
      <c r="D140" s="19" t="s">
        <v>384</v>
      </c>
      <c r="E140" s="34" t="s">
        <v>4</v>
      </c>
      <c r="F140" s="45">
        <v>1000</v>
      </c>
    </row>
    <row r="141" spans="1:6" ht="42.75" customHeight="1" x14ac:dyDescent="0.25">
      <c r="A141" s="19">
        <v>135</v>
      </c>
      <c r="B141" s="19" t="s">
        <v>223</v>
      </c>
      <c r="C141" s="19" t="s">
        <v>8</v>
      </c>
      <c r="D141" s="19" t="s">
        <v>385</v>
      </c>
      <c r="E141" s="34" t="s">
        <v>4</v>
      </c>
      <c r="F141" s="45">
        <v>500</v>
      </c>
    </row>
    <row r="142" spans="1:6" ht="26.25" customHeight="1" x14ac:dyDescent="0.25">
      <c r="A142" s="19">
        <v>136</v>
      </c>
      <c r="B142" s="19" t="s">
        <v>310</v>
      </c>
      <c r="C142" s="19" t="s">
        <v>40</v>
      </c>
      <c r="D142" s="19" t="s">
        <v>486</v>
      </c>
      <c r="E142" s="34" t="s">
        <v>4</v>
      </c>
      <c r="F142" s="45">
        <v>300</v>
      </c>
    </row>
    <row r="143" spans="1:6" ht="21" customHeight="1" x14ac:dyDescent="0.25">
      <c r="A143" s="19">
        <v>137</v>
      </c>
      <c r="B143" s="19" t="s">
        <v>311</v>
      </c>
      <c r="C143" s="19" t="s">
        <v>9</v>
      </c>
      <c r="D143" s="19" t="s">
        <v>487</v>
      </c>
      <c r="E143" s="34" t="s">
        <v>4</v>
      </c>
      <c r="F143" s="45">
        <v>300</v>
      </c>
    </row>
    <row r="144" spans="1:6" ht="25.5" customHeight="1" x14ac:dyDescent="0.25">
      <c r="A144" s="19">
        <v>138</v>
      </c>
      <c r="B144" s="19" t="s">
        <v>593</v>
      </c>
      <c r="C144" s="19" t="s">
        <v>10</v>
      </c>
      <c r="D144" s="19" t="s">
        <v>483</v>
      </c>
      <c r="E144" s="34" t="s">
        <v>4</v>
      </c>
      <c r="F144" s="45">
        <v>300</v>
      </c>
    </row>
    <row r="145" spans="1:6" ht="23.25" customHeight="1" x14ac:dyDescent="0.25">
      <c r="A145" s="19">
        <v>139</v>
      </c>
      <c r="B145" s="19" t="s">
        <v>224</v>
      </c>
      <c r="C145" s="19" t="s">
        <v>46</v>
      </c>
      <c r="D145" s="19" t="s">
        <v>386</v>
      </c>
      <c r="E145" s="34" t="s">
        <v>4</v>
      </c>
      <c r="F145" s="45">
        <v>500</v>
      </c>
    </row>
    <row r="146" spans="1:6" ht="24.75" customHeight="1" x14ac:dyDescent="0.25">
      <c r="A146" s="19">
        <v>140</v>
      </c>
      <c r="B146" s="19" t="s">
        <v>225</v>
      </c>
      <c r="C146" s="19" t="s">
        <v>12</v>
      </c>
      <c r="D146" s="19" t="s">
        <v>401</v>
      </c>
      <c r="E146" s="34" t="s">
        <v>4</v>
      </c>
      <c r="F146" s="45">
        <v>200</v>
      </c>
    </row>
    <row r="147" spans="1:6" ht="27.75" customHeight="1" x14ac:dyDescent="0.25">
      <c r="A147" s="19">
        <v>141</v>
      </c>
      <c r="B147" s="19" t="s">
        <v>312</v>
      </c>
      <c r="C147" s="19" t="s">
        <v>12</v>
      </c>
      <c r="D147" s="19" t="s">
        <v>425</v>
      </c>
      <c r="E147" s="34" t="s">
        <v>4</v>
      </c>
      <c r="F147" s="45">
        <v>6000</v>
      </c>
    </row>
    <row r="148" spans="1:6" ht="25.5" customHeight="1" x14ac:dyDescent="0.25">
      <c r="A148" s="19">
        <v>142</v>
      </c>
      <c r="B148" s="19" t="s">
        <v>226</v>
      </c>
      <c r="C148" s="19" t="s">
        <v>12</v>
      </c>
      <c r="D148" s="19" t="s">
        <v>387</v>
      </c>
      <c r="E148" s="34" t="s">
        <v>4</v>
      </c>
      <c r="F148" s="45">
        <v>3000</v>
      </c>
    </row>
    <row r="149" spans="1:6" ht="16.5" customHeight="1" x14ac:dyDescent="0.25">
      <c r="A149" s="19">
        <v>143</v>
      </c>
      <c r="B149" s="19" t="s">
        <v>313</v>
      </c>
      <c r="C149" s="19" t="s">
        <v>396</v>
      </c>
      <c r="D149" s="19" t="s">
        <v>426</v>
      </c>
      <c r="E149" s="34" t="s">
        <v>4</v>
      </c>
      <c r="F149" s="45">
        <v>2000</v>
      </c>
    </row>
    <row r="150" spans="1:6" ht="16.5" customHeight="1" x14ac:dyDescent="0.25">
      <c r="A150" s="19">
        <v>144</v>
      </c>
      <c r="B150" s="19" t="s">
        <v>87</v>
      </c>
      <c r="C150" s="19" t="s">
        <v>398</v>
      </c>
      <c r="D150" s="19" t="s">
        <v>538</v>
      </c>
      <c r="E150" s="34" t="s">
        <v>4</v>
      </c>
      <c r="F150" s="45">
        <v>240</v>
      </c>
    </row>
    <row r="151" spans="1:6" ht="16.5" customHeight="1" x14ac:dyDescent="0.25">
      <c r="A151" s="19">
        <v>145</v>
      </c>
      <c r="B151" s="19" t="s">
        <v>88</v>
      </c>
      <c r="C151" s="19" t="s">
        <v>470</v>
      </c>
      <c r="D151" s="19" t="s">
        <v>537</v>
      </c>
      <c r="E151" s="34" t="s">
        <v>4</v>
      </c>
      <c r="F151" s="45">
        <v>700</v>
      </c>
    </row>
    <row r="152" spans="1:6" ht="16.5" customHeight="1" x14ac:dyDescent="0.25">
      <c r="A152" s="19">
        <v>146</v>
      </c>
      <c r="B152" s="19" t="s">
        <v>314</v>
      </c>
      <c r="C152" s="19" t="s">
        <v>470</v>
      </c>
      <c r="D152" s="19" t="s">
        <v>536</v>
      </c>
      <c r="E152" s="34" t="s">
        <v>4</v>
      </c>
      <c r="F152" s="45">
        <v>19000</v>
      </c>
    </row>
    <row r="153" spans="1:6" ht="16.5" customHeight="1" x14ac:dyDescent="0.25">
      <c r="A153" s="19">
        <v>147</v>
      </c>
      <c r="B153" s="19" t="s">
        <v>315</v>
      </c>
      <c r="C153" s="19" t="s">
        <v>471</v>
      </c>
      <c r="D153" s="19" t="s">
        <v>539</v>
      </c>
      <c r="E153" s="34" t="s">
        <v>4</v>
      </c>
      <c r="F153" s="45">
        <v>8300</v>
      </c>
    </row>
    <row r="154" spans="1:6" ht="16.5" customHeight="1" x14ac:dyDescent="0.25">
      <c r="A154" s="19">
        <v>148</v>
      </c>
      <c r="B154" s="19" t="s">
        <v>316</v>
      </c>
      <c r="C154" s="19" t="s">
        <v>472</v>
      </c>
      <c r="D154" s="19" t="s">
        <v>473</v>
      </c>
      <c r="E154" s="34" t="s">
        <v>4</v>
      </c>
      <c r="F154" s="45">
        <v>5300</v>
      </c>
    </row>
    <row r="155" spans="1:6" ht="16.5" customHeight="1" x14ac:dyDescent="0.25">
      <c r="A155" s="19">
        <v>149</v>
      </c>
      <c r="B155" s="19" t="s">
        <v>89</v>
      </c>
      <c r="C155" s="19" t="s">
        <v>472</v>
      </c>
      <c r="D155" s="19" t="s">
        <v>523</v>
      </c>
      <c r="E155" s="34" t="s">
        <v>4</v>
      </c>
      <c r="F155" s="45">
        <v>3000</v>
      </c>
    </row>
    <row r="156" spans="1:6" ht="16.5" customHeight="1" x14ac:dyDescent="0.25">
      <c r="A156" s="19">
        <v>150</v>
      </c>
      <c r="B156" s="19" t="s">
        <v>317</v>
      </c>
      <c r="C156" s="19" t="s">
        <v>48</v>
      </c>
      <c r="D156" s="19" t="s">
        <v>388</v>
      </c>
      <c r="E156" s="34" t="s">
        <v>4</v>
      </c>
      <c r="F156" s="45">
        <v>1500</v>
      </c>
    </row>
    <row r="157" spans="1:6" ht="25.5" customHeight="1" x14ac:dyDescent="0.25">
      <c r="A157" s="19">
        <v>151</v>
      </c>
      <c r="B157" s="19" t="s">
        <v>318</v>
      </c>
      <c r="C157" s="19" t="s">
        <v>439</v>
      </c>
      <c r="D157" s="19" t="s">
        <v>389</v>
      </c>
      <c r="E157" s="34" t="s">
        <v>4</v>
      </c>
      <c r="F157" s="45">
        <v>5000</v>
      </c>
    </row>
    <row r="158" spans="1:6" ht="25.5" customHeight="1" x14ac:dyDescent="0.25">
      <c r="A158" s="19">
        <v>152</v>
      </c>
      <c r="B158" s="19" t="s">
        <v>90</v>
      </c>
      <c r="C158" s="19" t="s">
        <v>252</v>
      </c>
      <c r="D158" s="19" t="s">
        <v>390</v>
      </c>
      <c r="E158" s="34" t="s">
        <v>4</v>
      </c>
      <c r="F158" s="45">
        <v>1300</v>
      </c>
    </row>
    <row r="159" spans="1:6" ht="25.5" customHeight="1" x14ac:dyDescent="0.25">
      <c r="A159" s="19">
        <v>153</v>
      </c>
      <c r="B159" s="19" t="s">
        <v>319</v>
      </c>
      <c r="C159" s="19" t="s">
        <v>168</v>
      </c>
      <c r="D159" s="19" t="s">
        <v>391</v>
      </c>
      <c r="E159" s="34" t="s">
        <v>4</v>
      </c>
      <c r="F159" s="45">
        <v>3000</v>
      </c>
    </row>
    <row r="160" spans="1:6" ht="16.5" customHeight="1" x14ac:dyDescent="0.25">
      <c r="A160" s="19">
        <v>154</v>
      </c>
      <c r="B160" s="19" t="s">
        <v>320</v>
      </c>
      <c r="C160" s="19" t="s">
        <v>33</v>
      </c>
      <c r="D160" s="19" t="s">
        <v>392</v>
      </c>
      <c r="E160" s="34" t="s">
        <v>4</v>
      </c>
      <c r="F160" s="45">
        <v>6</v>
      </c>
    </row>
    <row r="161" spans="1:32" ht="42.75" customHeight="1" x14ac:dyDescent="0.25">
      <c r="A161" s="19">
        <v>155</v>
      </c>
      <c r="B161" s="19" t="s">
        <v>321</v>
      </c>
      <c r="C161" s="19" t="s">
        <v>166</v>
      </c>
      <c r="D161" s="19" t="s">
        <v>393</v>
      </c>
      <c r="E161" s="34" t="s">
        <v>4</v>
      </c>
      <c r="F161" s="45">
        <v>15000</v>
      </c>
    </row>
    <row r="162" spans="1:32" ht="85.5" customHeight="1" x14ac:dyDescent="0.25">
      <c r="A162" s="19">
        <v>156</v>
      </c>
      <c r="B162" s="19" t="s">
        <v>594</v>
      </c>
      <c r="C162" s="19" t="s">
        <v>19</v>
      </c>
      <c r="D162" s="19" t="s">
        <v>496</v>
      </c>
      <c r="E162" s="34" t="s">
        <v>4</v>
      </c>
      <c r="F162" s="45">
        <v>2</v>
      </c>
    </row>
    <row r="163" spans="1:32" ht="67.5" customHeight="1" x14ac:dyDescent="0.25">
      <c r="A163" s="19">
        <v>157</v>
      </c>
      <c r="B163" s="19" t="s">
        <v>322</v>
      </c>
      <c r="C163" s="19" t="s">
        <v>16</v>
      </c>
      <c r="D163" s="19" t="s">
        <v>427</v>
      </c>
      <c r="E163" s="34" t="s">
        <v>4</v>
      </c>
      <c r="F163" s="45">
        <v>400</v>
      </c>
    </row>
    <row r="164" spans="1:32" ht="29.25" customHeight="1" x14ac:dyDescent="0.25">
      <c r="A164" s="19">
        <v>158</v>
      </c>
      <c r="B164" s="19" t="s">
        <v>323</v>
      </c>
      <c r="C164" s="19" t="s">
        <v>43</v>
      </c>
      <c r="D164" s="19" t="s">
        <v>394</v>
      </c>
      <c r="E164" s="34" t="s">
        <v>4</v>
      </c>
      <c r="F164" s="45">
        <v>3050</v>
      </c>
    </row>
    <row r="165" spans="1:32" ht="31.5" customHeight="1" x14ac:dyDescent="0.25">
      <c r="A165" s="19">
        <v>159</v>
      </c>
      <c r="B165" s="19" t="s">
        <v>324</v>
      </c>
      <c r="C165" s="19" t="s">
        <v>440</v>
      </c>
      <c r="D165" s="19" t="s">
        <v>395</v>
      </c>
      <c r="E165" s="34" t="s">
        <v>4</v>
      </c>
      <c r="F165" s="45">
        <v>1000</v>
      </c>
    </row>
    <row r="166" spans="1:32" ht="31.5" customHeight="1" x14ac:dyDescent="0.25">
      <c r="A166" s="19">
        <v>160</v>
      </c>
      <c r="B166" s="19" t="s">
        <v>325</v>
      </c>
      <c r="C166" s="19" t="s">
        <v>540</v>
      </c>
      <c r="D166" s="19" t="s">
        <v>540</v>
      </c>
      <c r="E166" s="26" t="s">
        <v>4</v>
      </c>
      <c r="F166" s="45">
        <v>200</v>
      </c>
    </row>
    <row r="167" spans="1:32" ht="31.5" customHeight="1" x14ac:dyDescent="0.25">
      <c r="A167" s="19">
        <v>161</v>
      </c>
      <c r="B167" s="19" t="s">
        <v>606</v>
      </c>
      <c r="C167" s="19" t="s">
        <v>608</v>
      </c>
      <c r="D167" s="19" t="s">
        <v>609</v>
      </c>
      <c r="E167" s="26" t="s">
        <v>4</v>
      </c>
      <c r="F167" s="45">
        <v>2000</v>
      </c>
    </row>
    <row r="168" spans="1:32" ht="36" customHeight="1" x14ac:dyDescent="0.25">
      <c r="A168" s="19">
        <v>162</v>
      </c>
      <c r="B168" s="19" t="s">
        <v>607</v>
      </c>
      <c r="C168" s="19" t="s">
        <v>610</v>
      </c>
      <c r="D168" s="19" t="s">
        <v>611</v>
      </c>
      <c r="E168" s="26" t="s">
        <v>4</v>
      </c>
      <c r="F168" s="45">
        <v>2000</v>
      </c>
    </row>
    <row r="169" spans="1:32" ht="213" customHeight="1" x14ac:dyDescent="0.25">
      <c r="A169" s="35" t="s">
        <v>74</v>
      </c>
      <c r="B169" s="36" t="s">
        <v>79</v>
      </c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</row>
    <row r="170" spans="1:32" x14ac:dyDescent="0.25">
      <c r="C170" s="37"/>
      <c r="D170" s="38"/>
      <c r="E170" s="38"/>
    </row>
    <row r="171" spans="1:32" x14ac:dyDescent="0.25">
      <c r="C171" s="37"/>
      <c r="D171" s="38"/>
      <c r="E171" s="38"/>
    </row>
    <row r="172" spans="1:32" ht="54" customHeight="1" x14ac:dyDescent="0.25">
      <c r="C172" s="39"/>
    </row>
    <row r="173" spans="1:32" x14ac:dyDescent="0.25">
      <c r="C173" s="37"/>
      <c r="D173" s="38"/>
      <c r="E173" s="38"/>
    </row>
    <row r="174" spans="1:32" x14ac:dyDescent="0.25">
      <c r="C174" s="37"/>
      <c r="D174" s="38"/>
      <c r="E174" s="38"/>
    </row>
    <row r="175" spans="1:32" x14ac:dyDescent="0.25">
      <c r="C175" s="37"/>
      <c r="D175" s="38"/>
      <c r="E175" s="38"/>
    </row>
    <row r="176" spans="1:32" x14ac:dyDescent="0.25">
      <c r="C176" s="37"/>
      <c r="D176" s="38"/>
      <c r="E176" s="38"/>
    </row>
    <row r="177" spans="3:5" x14ac:dyDescent="0.25">
      <c r="C177" s="37"/>
      <c r="D177" s="38"/>
      <c r="E177" s="38"/>
    </row>
    <row r="178" spans="3:5" x14ac:dyDescent="0.25">
      <c r="C178" s="37"/>
      <c r="D178" s="38"/>
      <c r="E178" s="38"/>
    </row>
    <row r="179" spans="3:5" x14ac:dyDescent="0.25">
      <c r="C179" s="37"/>
      <c r="D179" s="38"/>
      <c r="E179" s="38"/>
    </row>
    <row r="180" spans="3:5" x14ac:dyDescent="0.25">
      <c r="C180" s="37"/>
      <c r="D180" s="38"/>
      <c r="E180" s="38"/>
    </row>
    <row r="181" spans="3:5" x14ac:dyDescent="0.25">
      <c r="C181" s="37"/>
      <c r="D181" s="38"/>
      <c r="E181" s="38"/>
    </row>
    <row r="182" spans="3:5" x14ac:dyDescent="0.25">
      <c r="C182" s="37"/>
      <c r="D182" s="38"/>
      <c r="E182" s="38"/>
    </row>
    <row r="183" spans="3:5" x14ac:dyDescent="0.25">
      <c r="C183" s="37"/>
      <c r="D183" s="38"/>
      <c r="E183" s="38"/>
    </row>
    <row r="184" spans="3:5" x14ac:dyDescent="0.25">
      <c r="C184" s="37"/>
      <c r="D184" s="38"/>
      <c r="E184" s="38"/>
    </row>
    <row r="185" spans="3:5" x14ac:dyDescent="0.25">
      <c r="C185" s="37"/>
      <c r="D185" s="38"/>
      <c r="E185" s="38"/>
    </row>
    <row r="186" spans="3:5" x14ac:dyDescent="0.25">
      <c r="C186" s="37"/>
      <c r="D186" s="38"/>
      <c r="E186" s="38"/>
    </row>
    <row r="187" spans="3:5" x14ac:dyDescent="0.25">
      <c r="C187" s="37"/>
      <c r="D187" s="38"/>
      <c r="E187" s="38"/>
    </row>
    <row r="188" spans="3:5" x14ac:dyDescent="0.25">
      <c r="C188" s="37"/>
      <c r="D188" s="38"/>
      <c r="E188" s="38"/>
    </row>
    <row r="189" spans="3:5" x14ac:dyDescent="0.25">
      <c r="C189" s="37"/>
      <c r="D189" s="38"/>
      <c r="E189" s="38"/>
    </row>
    <row r="190" spans="3:5" x14ac:dyDescent="0.25">
      <c r="C190" s="37"/>
      <c r="D190" s="38"/>
      <c r="E190" s="38"/>
    </row>
    <row r="191" spans="3:5" x14ac:dyDescent="0.25">
      <c r="C191" s="37"/>
      <c r="D191" s="38"/>
      <c r="E191" s="38"/>
    </row>
    <row r="192" spans="3:5" x14ac:dyDescent="0.25">
      <c r="C192" s="37"/>
      <c r="D192" s="38"/>
      <c r="E192" s="38"/>
    </row>
    <row r="193" spans="3:5" x14ac:dyDescent="0.25">
      <c r="C193" s="37"/>
      <c r="D193" s="38"/>
      <c r="E193" s="38"/>
    </row>
    <row r="194" spans="3:5" x14ac:dyDescent="0.25">
      <c r="C194" s="37"/>
      <c r="D194" s="38"/>
      <c r="E194" s="38"/>
    </row>
    <row r="195" spans="3:5" x14ac:dyDescent="0.25">
      <c r="C195" s="37"/>
      <c r="D195" s="38"/>
      <c r="E195" s="38"/>
    </row>
    <row r="196" spans="3:5" x14ac:dyDescent="0.25">
      <c r="C196" s="37"/>
      <c r="D196" s="38"/>
      <c r="E196" s="38"/>
    </row>
    <row r="197" spans="3:5" x14ac:dyDescent="0.25">
      <c r="C197" s="37"/>
      <c r="D197" s="38"/>
      <c r="E197" s="38"/>
    </row>
    <row r="198" spans="3:5" x14ac:dyDescent="0.25">
      <c r="C198" s="37"/>
      <c r="D198" s="38"/>
      <c r="E198" s="38"/>
    </row>
    <row r="199" spans="3:5" x14ac:dyDescent="0.25">
      <c r="C199" s="37"/>
      <c r="D199" s="38"/>
      <c r="E199" s="38"/>
    </row>
    <row r="200" spans="3:5" x14ac:dyDescent="0.25">
      <c r="C200" s="37"/>
      <c r="D200" s="38"/>
      <c r="E200" s="38"/>
    </row>
    <row r="201" spans="3:5" x14ac:dyDescent="0.25">
      <c r="C201" s="37"/>
      <c r="D201" s="38"/>
      <c r="E201" s="38"/>
    </row>
    <row r="202" spans="3:5" x14ac:dyDescent="0.25">
      <c r="C202" s="37"/>
      <c r="D202" s="38"/>
      <c r="E202" s="38"/>
    </row>
  </sheetData>
  <mergeCells count="6">
    <mergeCell ref="C1:D1"/>
    <mergeCell ref="C169:E169"/>
    <mergeCell ref="F169:AF169"/>
    <mergeCell ref="A2:H2"/>
    <mergeCell ref="B3:H3"/>
    <mergeCell ref="B4:H4"/>
  </mergeCells>
  <phoneticPr fontId="19" type="noConversion"/>
  <pageMargins left="0.11811023622047245" right="0.11811023622047245" top="0.19685039370078741" bottom="0.15748031496062992" header="0" footer="0.31496062992125984"/>
  <pageSetup paperSize="9" scale="6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5"/>
  <sheetViews>
    <sheetView topLeftCell="A502" workbookViewId="0">
      <selection activeCell="J573" sqref="J573"/>
    </sheetView>
  </sheetViews>
  <sheetFormatPr defaultRowHeight="15" x14ac:dyDescent="0.25"/>
  <cols>
    <col min="1" max="1" width="9.140625" style="7"/>
    <col min="2" max="2" width="18" style="9" customWidth="1"/>
    <col min="3" max="6" width="9.140625" style="1"/>
  </cols>
  <sheetData>
    <row r="1" spans="1:5" ht="30" x14ac:dyDescent="0.25">
      <c r="A1" s="7" t="s">
        <v>94</v>
      </c>
      <c r="B1" s="9" t="s">
        <v>95</v>
      </c>
      <c r="C1" s="1" t="s">
        <v>96</v>
      </c>
    </row>
    <row r="2" spans="1:5" x14ac:dyDescent="0.25">
      <c r="C2" s="1" t="s">
        <v>97</v>
      </c>
    </row>
    <row r="3" spans="1:5" x14ac:dyDescent="0.25">
      <c r="C3" s="1" t="s">
        <v>98</v>
      </c>
      <c r="D3" s="1" t="s">
        <v>99</v>
      </c>
    </row>
    <row r="4" spans="1:5" x14ac:dyDescent="0.25">
      <c r="C4" s="1" t="s">
        <v>100</v>
      </c>
      <c r="D4" s="1" t="s">
        <v>101</v>
      </c>
      <c r="E4" s="1" t="s">
        <v>102</v>
      </c>
    </row>
    <row r="5" spans="1:5" x14ac:dyDescent="0.25">
      <c r="A5" s="8">
        <v>1</v>
      </c>
      <c r="B5" s="10" t="s">
        <v>103</v>
      </c>
      <c r="C5" s="11">
        <f>E5/1000</f>
        <v>1.65</v>
      </c>
      <c r="D5" s="4">
        <v>0</v>
      </c>
      <c r="E5" s="4">
        <v>1650</v>
      </c>
    </row>
    <row r="6" spans="1:5" x14ac:dyDescent="0.25">
      <c r="A6" s="8">
        <v>1</v>
      </c>
      <c r="B6" s="10" t="s">
        <v>92</v>
      </c>
      <c r="C6" s="11">
        <f t="shared" ref="C6:C69" si="0">E6/1000</f>
        <v>1.8</v>
      </c>
      <c r="D6" s="4">
        <v>0</v>
      </c>
      <c r="E6" s="4">
        <v>1800</v>
      </c>
    </row>
    <row r="7" spans="1:5" x14ac:dyDescent="0.25">
      <c r="A7" s="8">
        <v>1</v>
      </c>
      <c r="B7" s="10" t="s">
        <v>104</v>
      </c>
      <c r="C7" s="11">
        <f t="shared" si="0"/>
        <v>2.25</v>
      </c>
      <c r="D7" s="4">
        <v>0</v>
      </c>
      <c r="E7" s="4">
        <v>2250</v>
      </c>
    </row>
    <row r="8" spans="1:5" x14ac:dyDescent="0.25">
      <c r="A8" s="8">
        <v>2</v>
      </c>
      <c r="B8" s="10" t="s">
        <v>92</v>
      </c>
      <c r="C8" s="11">
        <f t="shared" si="0"/>
        <v>0.5</v>
      </c>
      <c r="D8" s="4">
        <v>0</v>
      </c>
      <c r="E8" s="4">
        <v>500</v>
      </c>
    </row>
    <row r="9" spans="1:5" x14ac:dyDescent="0.25">
      <c r="A9" s="8">
        <v>2</v>
      </c>
      <c r="B9" s="10" t="s">
        <v>104</v>
      </c>
      <c r="C9" s="11">
        <f t="shared" si="0"/>
        <v>0.55000000000000004</v>
      </c>
      <c r="D9" s="4">
        <v>0</v>
      </c>
      <c r="E9" s="4">
        <v>550</v>
      </c>
    </row>
    <row r="10" spans="1:5" x14ac:dyDescent="0.25">
      <c r="A10" s="8">
        <v>2</v>
      </c>
      <c r="B10" s="10" t="s">
        <v>103</v>
      </c>
      <c r="C10" s="11">
        <f t="shared" si="0"/>
        <v>0.6</v>
      </c>
      <c r="D10" s="4">
        <v>0</v>
      </c>
      <c r="E10" s="4">
        <v>600</v>
      </c>
    </row>
    <row r="11" spans="1:5" x14ac:dyDescent="0.25">
      <c r="A11" s="8">
        <v>3</v>
      </c>
      <c r="B11" s="10" t="s">
        <v>92</v>
      </c>
      <c r="C11" s="11">
        <f t="shared" si="0"/>
        <v>0.9</v>
      </c>
      <c r="D11" s="4">
        <v>0</v>
      </c>
      <c r="E11" s="4">
        <v>900</v>
      </c>
    </row>
    <row r="12" spans="1:5" x14ac:dyDescent="0.25">
      <c r="A12" s="8">
        <v>3</v>
      </c>
      <c r="B12" s="10" t="s">
        <v>103</v>
      </c>
      <c r="C12" s="11">
        <f t="shared" si="0"/>
        <v>1.1000000000000001</v>
      </c>
      <c r="D12" s="4">
        <v>0</v>
      </c>
      <c r="E12" s="4">
        <v>1100</v>
      </c>
    </row>
    <row r="13" spans="1:5" x14ac:dyDescent="0.25">
      <c r="A13" s="8">
        <v>3</v>
      </c>
      <c r="B13" s="10" t="s">
        <v>104</v>
      </c>
      <c r="C13" s="11">
        <f t="shared" si="0"/>
        <v>1.2</v>
      </c>
      <c r="D13" s="4">
        <v>0</v>
      </c>
      <c r="E13" s="4">
        <v>1200</v>
      </c>
    </row>
    <row r="14" spans="1:5" x14ac:dyDescent="0.25">
      <c r="A14" s="8">
        <v>4</v>
      </c>
      <c r="B14" s="10" t="s">
        <v>92</v>
      </c>
      <c r="C14" s="11">
        <f t="shared" si="0"/>
        <v>2</v>
      </c>
      <c r="D14" s="4">
        <v>0</v>
      </c>
      <c r="E14" s="4">
        <v>2000</v>
      </c>
    </row>
    <row r="15" spans="1:5" x14ac:dyDescent="0.25">
      <c r="A15" s="8">
        <v>4</v>
      </c>
      <c r="B15" s="10" t="s">
        <v>104</v>
      </c>
      <c r="C15" s="11">
        <f t="shared" si="0"/>
        <v>3.4</v>
      </c>
      <c r="D15" s="4">
        <v>0</v>
      </c>
      <c r="E15" s="4">
        <v>3400</v>
      </c>
    </row>
    <row r="16" spans="1:5" x14ac:dyDescent="0.25">
      <c r="A16" s="8">
        <v>4</v>
      </c>
      <c r="B16" s="10" t="s">
        <v>103</v>
      </c>
      <c r="C16" s="11">
        <f t="shared" si="0"/>
        <v>6</v>
      </c>
      <c r="D16" s="4">
        <v>0</v>
      </c>
      <c r="E16" s="4">
        <v>6000</v>
      </c>
    </row>
    <row r="17" spans="1:5" x14ac:dyDescent="0.25">
      <c r="A17" s="8">
        <v>5</v>
      </c>
      <c r="B17" s="10" t="s">
        <v>92</v>
      </c>
      <c r="C17" s="11">
        <f t="shared" si="0"/>
        <v>2.1</v>
      </c>
      <c r="D17" s="4">
        <v>0</v>
      </c>
      <c r="E17" s="4">
        <v>2100</v>
      </c>
    </row>
    <row r="18" spans="1:5" x14ac:dyDescent="0.25">
      <c r="A18" s="8">
        <v>5</v>
      </c>
      <c r="B18" s="10" t="s">
        <v>104</v>
      </c>
      <c r="C18" s="11">
        <f t="shared" si="0"/>
        <v>2.25</v>
      </c>
      <c r="D18" s="4">
        <v>0</v>
      </c>
      <c r="E18" s="4">
        <v>2250</v>
      </c>
    </row>
    <row r="19" spans="1:5" x14ac:dyDescent="0.25">
      <c r="A19" s="8">
        <v>5</v>
      </c>
      <c r="B19" s="10" t="s">
        <v>103</v>
      </c>
      <c r="C19" s="11">
        <f t="shared" si="0"/>
        <v>2.75</v>
      </c>
      <c r="D19" s="4">
        <v>0</v>
      </c>
      <c r="E19" s="4">
        <v>2750</v>
      </c>
    </row>
    <row r="20" spans="1:5" x14ac:dyDescent="0.25">
      <c r="A20" s="8">
        <v>6</v>
      </c>
      <c r="B20" s="10" t="s">
        <v>104</v>
      </c>
      <c r="C20" s="12">
        <f t="shared" si="0"/>
        <v>0.99</v>
      </c>
      <c r="D20" s="4">
        <v>0</v>
      </c>
      <c r="E20" s="4">
        <v>990</v>
      </c>
    </row>
    <row r="21" spans="1:5" x14ac:dyDescent="0.25">
      <c r="A21" s="8">
        <v>6</v>
      </c>
      <c r="B21" s="10" t="s">
        <v>103</v>
      </c>
      <c r="C21" s="11">
        <f t="shared" si="0"/>
        <v>1</v>
      </c>
      <c r="D21" s="4">
        <v>0</v>
      </c>
      <c r="E21" s="4">
        <v>1000</v>
      </c>
    </row>
    <row r="22" spans="1:5" x14ac:dyDescent="0.25">
      <c r="A22" s="8">
        <v>7</v>
      </c>
      <c r="B22" s="10" t="s">
        <v>92</v>
      </c>
      <c r="C22" s="11">
        <f t="shared" si="0"/>
        <v>8.18</v>
      </c>
      <c r="D22" s="4">
        <v>0</v>
      </c>
      <c r="E22" s="4">
        <v>8180</v>
      </c>
    </row>
    <row r="23" spans="1:5" x14ac:dyDescent="0.25">
      <c r="A23" s="8">
        <v>7</v>
      </c>
      <c r="B23" s="10" t="s">
        <v>104</v>
      </c>
      <c r="C23" s="11">
        <f t="shared" si="0"/>
        <v>9</v>
      </c>
      <c r="D23" s="4">
        <v>0</v>
      </c>
      <c r="E23" s="4">
        <v>9000</v>
      </c>
    </row>
    <row r="24" spans="1:5" x14ac:dyDescent="0.25">
      <c r="A24" s="8">
        <v>7</v>
      </c>
      <c r="B24" s="10" t="s">
        <v>103</v>
      </c>
      <c r="C24" s="11">
        <f t="shared" si="0"/>
        <v>9.1999999999999993</v>
      </c>
      <c r="D24" s="4">
        <v>0</v>
      </c>
      <c r="E24" s="4">
        <v>9200</v>
      </c>
    </row>
    <row r="25" spans="1:5" x14ac:dyDescent="0.25">
      <c r="A25" s="8">
        <v>7</v>
      </c>
      <c r="B25" s="10" t="s">
        <v>91</v>
      </c>
      <c r="C25" s="11">
        <f t="shared" si="0"/>
        <v>9.4</v>
      </c>
      <c r="D25" s="4">
        <v>0</v>
      </c>
      <c r="E25" s="4">
        <v>9400</v>
      </c>
    </row>
    <row r="26" spans="1:5" x14ac:dyDescent="0.25">
      <c r="A26" s="8">
        <v>8</v>
      </c>
      <c r="B26" s="10" t="s">
        <v>92</v>
      </c>
      <c r="C26" s="11">
        <f t="shared" si="0"/>
        <v>4.09</v>
      </c>
      <c r="D26" s="4">
        <v>0</v>
      </c>
      <c r="E26" s="4">
        <v>4090</v>
      </c>
    </row>
    <row r="27" spans="1:5" x14ac:dyDescent="0.25">
      <c r="A27" s="8">
        <v>8</v>
      </c>
      <c r="B27" s="10" t="s">
        <v>104</v>
      </c>
      <c r="C27" s="11">
        <f t="shared" si="0"/>
        <v>4.5</v>
      </c>
      <c r="D27" s="4">
        <v>0</v>
      </c>
      <c r="E27" s="4">
        <v>4500</v>
      </c>
    </row>
    <row r="28" spans="1:5" x14ac:dyDescent="0.25">
      <c r="A28" s="8">
        <v>8</v>
      </c>
      <c r="B28" s="10" t="s">
        <v>103</v>
      </c>
      <c r="C28" s="11">
        <f t="shared" si="0"/>
        <v>4.5999999999999996</v>
      </c>
      <c r="D28" s="4">
        <v>0</v>
      </c>
      <c r="E28" s="4">
        <v>4600</v>
      </c>
    </row>
    <row r="29" spans="1:5" x14ac:dyDescent="0.25">
      <c r="A29" s="8">
        <v>8</v>
      </c>
      <c r="B29" s="10" t="s">
        <v>91</v>
      </c>
      <c r="C29" s="11">
        <f t="shared" si="0"/>
        <v>4.7</v>
      </c>
      <c r="D29" s="4">
        <v>0</v>
      </c>
      <c r="E29" s="4">
        <v>4700</v>
      </c>
    </row>
    <row r="30" spans="1:5" x14ac:dyDescent="0.25">
      <c r="A30" s="8">
        <v>9</v>
      </c>
      <c r="B30" s="10" t="s">
        <v>103</v>
      </c>
      <c r="C30" s="11">
        <f t="shared" si="0"/>
        <v>5.2</v>
      </c>
      <c r="D30" s="4">
        <v>0</v>
      </c>
      <c r="E30" s="4">
        <v>5200</v>
      </c>
    </row>
    <row r="31" spans="1:5" x14ac:dyDescent="0.25">
      <c r="A31" s="8">
        <v>9</v>
      </c>
      <c r="B31" s="10" t="s">
        <v>104</v>
      </c>
      <c r="C31" s="11">
        <f t="shared" si="0"/>
        <v>6</v>
      </c>
      <c r="D31" s="4">
        <v>0</v>
      </c>
      <c r="E31" s="4">
        <v>6000</v>
      </c>
    </row>
    <row r="32" spans="1:5" x14ac:dyDescent="0.25">
      <c r="A32" s="8">
        <v>10</v>
      </c>
      <c r="B32" s="10" t="s">
        <v>103</v>
      </c>
      <c r="C32" s="11">
        <f t="shared" si="0"/>
        <v>80</v>
      </c>
      <c r="D32" s="4">
        <v>0</v>
      </c>
      <c r="E32" s="4">
        <v>80000</v>
      </c>
    </row>
    <row r="33" spans="1:5" x14ac:dyDescent="0.25">
      <c r="A33" s="8">
        <v>10</v>
      </c>
      <c r="B33" s="10" t="s">
        <v>91</v>
      </c>
      <c r="C33" s="11">
        <f t="shared" si="0"/>
        <v>90</v>
      </c>
      <c r="D33" s="4">
        <v>0</v>
      </c>
      <c r="E33" s="4">
        <v>90000</v>
      </c>
    </row>
    <row r="34" spans="1:5" x14ac:dyDescent="0.25">
      <c r="A34" s="8">
        <v>10</v>
      </c>
      <c r="B34" s="10" t="s">
        <v>104</v>
      </c>
      <c r="C34" s="11">
        <f t="shared" si="0"/>
        <v>130</v>
      </c>
      <c r="D34" s="4">
        <v>0</v>
      </c>
      <c r="E34" s="4">
        <v>130000</v>
      </c>
    </row>
    <row r="35" spans="1:5" x14ac:dyDescent="0.25">
      <c r="A35" s="8">
        <v>11</v>
      </c>
      <c r="B35" s="10" t="s">
        <v>103</v>
      </c>
      <c r="C35" s="11">
        <f t="shared" si="0"/>
        <v>80</v>
      </c>
      <c r="D35" s="4">
        <v>0</v>
      </c>
      <c r="E35" s="4">
        <v>80000</v>
      </c>
    </row>
    <row r="36" spans="1:5" x14ac:dyDescent="0.25">
      <c r="A36" s="8">
        <v>11</v>
      </c>
      <c r="B36" s="10" t="s">
        <v>91</v>
      </c>
      <c r="C36" s="11">
        <f t="shared" si="0"/>
        <v>95</v>
      </c>
      <c r="D36" s="4">
        <v>0</v>
      </c>
      <c r="E36" s="4">
        <v>95000</v>
      </c>
    </row>
    <row r="37" spans="1:5" x14ac:dyDescent="0.25">
      <c r="A37" s="8">
        <v>11</v>
      </c>
      <c r="B37" s="10" t="s">
        <v>104</v>
      </c>
      <c r="C37" s="11">
        <f t="shared" si="0"/>
        <v>130</v>
      </c>
      <c r="D37" s="4">
        <v>0</v>
      </c>
      <c r="E37" s="4">
        <v>130000</v>
      </c>
    </row>
    <row r="38" spans="1:5" x14ac:dyDescent="0.25">
      <c r="A38" s="8">
        <v>12</v>
      </c>
      <c r="B38" s="10" t="s">
        <v>92</v>
      </c>
      <c r="C38" s="11">
        <f t="shared" si="0"/>
        <v>2.0449999999999999</v>
      </c>
      <c r="D38" s="4">
        <v>0</v>
      </c>
      <c r="E38" s="4">
        <v>2045</v>
      </c>
    </row>
    <row r="39" spans="1:5" x14ac:dyDescent="0.25">
      <c r="A39" s="8">
        <v>12</v>
      </c>
      <c r="B39" s="10" t="s">
        <v>104</v>
      </c>
      <c r="C39" s="11">
        <f t="shared" si="0"/>
        <v>2.5</v>
      </c>
      <c r="D39" s="4">
        <v>0</v>
      </c>
      <c r="E39" s="4">
        <v>2500</v>
      </c>
    </row>
    <row r="40" spans="1:5" x14ac:dyDescent="0.25">
      <c r="A40" s="8">
        <v>12</v>
      </c>
      <c r="B40" s="10" t="s">
        <v>103</v>
      </c>
      <c r="C40" s="11">
        <f t="shared" si="0"/>
        <v>3.5</v>
      </c>
      <c r="D40" s="4">
        <v>0</v>
      </c>
      <c r="E40" s="4">
        <v>3500</v>
      </c>
    </row>
    <row r="41" spans="1:5" x14ac:dyDescent="0.25">
      <c r="A41" s="8">
        <v>13</v>
      </c>
      <c r="B41" s="10" t="s">
        <v>92</v>
      </c>
      <c r="C41" s="11">
        <f t="shared" si="0"/>
        <v>4.09</v>
      </c>
      <c r="D41" s="4">
        <v>0</v>
      </c>
      <c r="E41" s="4">
        <v>4090</v>
      </c>
    </row>
    <row r="42" spans="1:5" x14ac:dyDescent="0.25">
      <c r="A42" s="8">
        <v>13</v>
      </c>
      <c r="B42" s="10" t="s">
        <v>104</v>
      </c>
      <c r="C42" s="11">
        <f t="shared" si="0"/>
        <v>4.5</v>
      </c>
      <c r="D42" s="4">
        <v>0</v>
      </c>
      <c r="E42" s="4">
        <v>4500</v>
      </c>
    </row>
    <row r="43" spans="1:5" x14ac:dyDescent="0.25">
      <c r="A43" s="8">
        <v>13</v>
      </c>
      <c r="B43" s="10" t="s">
        <v>91</v>
      </c>
      <c r="C43" s="11">
        <f t="shared" si="0"/>
        <v>4.7</v>
      </c>
      <c r="D43" s="4">
        <v>0</v>
      </c>
      <c r="E43" s="4">
        <v>4700</v>
      </c>
    </row>
    <row r="44" spans="1:5" x14ac:dyDescent="0.25">
      <c r="A44" s="8">
        <v>13</v>
      </c>
      <c r="B44" s="10" t="s">
        <v>103</v>
      </c>
      <c r="C44" s="11">
        <f t="shared" si="0"/>
        <v>5.5</v>
      </c>
      <c r="D44" s="4">
        <v>0</v>
      </c>
      <c r="E44" s="4">
        <v>5500</v>
      </c>
    </row>
    <row r="45" spans="1:5" x14ac:dyDescent="0.25">
      <c r="A45" s="8">
        <v>14</v>
      </c>
      <c r="B45" s="10" t="s">
        <v>92</v>
      </c>
      <c r="C45" s="11">
        <f t="shared" si="0"/>
        <v>4.09</v>
      </c>
      <c r="D45" s="4">
        <v>0</v>
      </c>
      <c r="E45" s="4">
        <v>4090</v>
      </c>
    </row>
    <row r="46" spans="1:5" x14ac:dyDescent="0.25">
      <c r="A46" s="8">
        <v>14</v>
      </c>
      <c r="B46" s="10" t="s">
        <v>104</v>
      </c>
      <c r="C46" s="11">
        <f t="shared" si="0"/>
        <v>4.5</v>
      </c>
      <c r="D46" s="4">
        <v>0</v>
      </c>
      <c r="E46" s="4">
        <v>4500</v>
      </c>
    </row>
    <row r="47" spans="1:5" x14ac:dyDescent="0.25">
      <c r="A47" s="8">
        <v>14</v>
      </c>
      <c r="B47" s="10" t="s">
        <v>103</v>
      </c>
      <c r="C47" s="11">
        <f t="shared" si="0"/>
        <v>4.7</v>
      </c>
      <c r="D47" s="4">
        <v>0</v>
      </c>
      <c r="E47" s="4">
        <v>4700</v>
      </c>
    </row>
    <row r="48" spans="1:5" x14ac:dyDescent="0.25">
      <c r="A48" s="8">
        <v>14</v>
      </c>
      <c r="B48" s="10" t="s">
        <v>91</v>
      </c>
      <c r="C48" s="11">
        <f t="shared" si="0"/>
        <v>5.5</v>
      </c>
      <c r="D48" s="4">
        <v>0</v>
      </c>
      <c r="E48" s="4">
        <v>5500</v>
      </c>
    </row>
    <row r="49" spans="1:5" x14ac:dyDescent="0.25">
      <c r="A49" s="8">
        <v>15</v>
      </c>
      <c r="B49" s="10" t="s">
        <v>92</v>
      </c>
      <c r="C49" s="11">
        <f t="shared" si="0"/>
        <v>2.4500000000000002</v>
      </c>
      <c r="D49" s="4">
        <v>0</v>
      </c>
      <c r="E49" s="4">
        <v>2450</v>
      </c>
    </row>
    <row r="50" spans="1:5" x14ac:dyDescent="0.25">
      <c r="A50" s="8">
        <v>15</v>
      </c>
      <c r="B50" s="10" t="s">
        <v>104</v>
      </c>
      <c r="C50" s="11">
        <f t="shared" si="0"/>
        <v>3</v>
      </c>
      <c r="D50" s="4">
        <v>0</v>
      </c>
      <c r="E50" s="4">
        <v>3000</v>
      </c>
    </row>
    <row r="51" spans="1:5" x14ac:dyDescent="0.25">
      <c r="A51" s="8">
        <v>15</v>
      </c>
      <c r="B51" s="10" t="s">
        <v>103</v>
      </c>
      <c r="C51" s="11">
        <f t="shared" si="0"/>
        <v>3.6</v>
      </c>
      <c r="D51" s="4">
        <v>0</v>
      </c>
      <c r="E51" s="4">
        <v>3600</v>
      </c>
    </row>
    <row r="52" spans="1:5" x14ac:dyDescent="0.25">
      <c r="A52" s="8">
        <v>16</v>
      </c>
      <c r="B52" s="10" t="s">
        <v>92</v>
      </c>
      <c r="C52" s="11">
        <f t="shared" si="0"/>
        <v>8.18</v>
      </c>
      <c r="D52" s="4">
        <v>0</v>
      </c>
      <c r="E52" s="4">
        <v>8180</v>
      </c>
    </row>
    <row r="53" spans="1:5" x14ac:dyDescent="0.25">
      <c r="A53" s="8">
        <v>16</v>
      </c>
      <c r="B53" s="10" t="s">
        <v>104</v>
      </c>
      <c r="C53" s="11">
        <f t="shared" si="0"/>
        <v>9</v>
      </c>
      <c r="D53" s="4">
        <v>0</v>
      </c>
      <c r="E53" s="4">
        <v>9000</v>
      </c>
    </row>
    <row r="54" spans="1:5" x14ac:dyDescent="0.25">
      <c r="A54" s="8">
        <v>16</v>
      </c>
      <c r="B54" s="10" t="s">
        <v>91</v>
      </c>
      <c r="C54" s="11">
        <f t="shared" si="0"/>
        <v>9.4</v>
      </c>
      <c r="D54" s="4">
        <v>0</v>
      </c>
      <c r="E54" s="4">
        <v>9400</v>
      </c>
    </row>
    <row r="55" spans="1:5" x14ac:dyDescent="0.25">
      <c r="A55" s="8">
        <v>16</v>
      </c>
      <c r="B55" s="10" t="s">
        <v>103</v>
      </c>
      <c r="C55" s="11">
        <f t="shared" si="0"/>
        <v>11</v>
      </c>
      <c r="D55" s="4">
        <v>0</v>
      </c>
      <c r="E55" s="4">
        <v>11000</v>
      </c>
    </row>
    <row r="56" spans="1:5" x14ac:dyDescent="0.25">
      <c r="A56" s="8">
        <v>17</v>
      </c>
      <c r="B56" s="10" t="s">
        <v>92</v>
      </c>
      <c r="C56" s="11">
        <f t="shared" si="0"/>
        <v>37.5</v>
      </c>
      <c r="D56" s="4">
        <v>0</v>
      </c>
      <c r="E56" s="4">
        <v>37500</v>
      </c>
    </row>
    <row r="57" spans="1:5" x14ac:dyDescent="0.25">
      <c r="A57" s="8">
        <v>17</v>
      </c>
      <c r="B57" s="10" t="s">
        <v>103</v>
      </c>
      <c r="C57" s="11">
        <f t="shared" si="0"/>
        <v>40.799999999999997</v>
      </c>
      <c r="D57" s="4">
        <v>0</v>
      </c>
      <c r="E57" s="4">
        <v>40800</v>
      </c>
    </row>
    <row r="58" spans="1:5" x14ac:dyDescent="0.25">
      <c r="A58" s="8">
        <v>17</v>
      </c>
      <c r="B58" s="10" t="s">
        <v>104</v>
      </c>
      <c r="C58" s="11">
        <f t="shared" si="0"/>
        <v>51</v>
      </c>
      <c r="D58" s="4">
        <v>0</v>
      </c>
      <c r="E58" s="4">
        <v>51000</v>
      </c>
    </row>
    <row r="59" spans="1:5" x14ac:dyDescent="0.25">
      <c r="A59" s="8">
        <v>17</v>
      </c>
      <c r="B59" s="10" t="s">
        <v>91</v>
      </c>
      <c r="C59" s="11">
        <f t="shared" si="0"/>
        <v>69</v>
      </c>
      <c r="D59" s="4">
        <v>0</v>
      </c>
      <c r="E59" s="4">
        <v>69000</v>
      </c>
    </row>
    <row r="60" spans="1:5" x14ac:dyDescent="0.25">
      <c r="A60" s="8">
        <v>18</v>
      </c>
      <c r="B60" s="10" t="s">
        <v>92</v>
      </c>
      <c r="C60" s="11">
        <f t="shared" si="0"/>
        <v>3.06</v>
      </c>
      <c r="D60" s="4">
        <v>0</v>
      </c>
      <c r="E60" s="4">
        <v>3060</v>
      </c>
    </row>
    <row r="61" spans="1:5" x14ac:dyDescent="0.25">
      <c r="A61" s="8">
        <v>18</v>
      </c>
      <c r="B61" s="10" t="s">
        <v>104</v>
      </c>
      <c r="C61" s="11">
        <f t="shared" si="0"/>
        <v>3.75</v>
      </c>
      <c r="D61" s="4">
        <v>0</v>
      </c>
      <c r="E61" s="4">
        <v>3750</v>
      </c>
    </row>
    <row r="62" spans="1:5" x14ac:dyDescent="0.25">
      <c r="A62" s="8">
        <v>18</v>
      </c>
      <c r="B62" s="10" t="s">
        <v>103</v>
      </c>
      <c r="C62" s="11">
        <f t="shared" si="0"/>
        <v>3.75</v>
      </c>
      <c r="D62" s="4">
        <v>0</v>
      </c>
      <c r="E62" s="4">
        <v>3750</v>
      </c>
    </row>
    <row r="63" spans="1:5" x14ac:dyDescent="0.25">
      <c r="A63" s="8">
        <v>19</v>
      </c>
      <c r="B63" s="10" t="s">
        <v>92</v>
      </c>
      <c r="C63" s="11">
        <f t="shared" si="0"/>
        <v>10.199999999999999</v>
      </c>
      <c r="D63" s="4">
        <v>0</v>
      </c>
      <c r="E63" s="4">
        <v>10200</v>
      </c>
    </row>
    <row r="64" spans="1:5" x14ac:dyDescent="0.25">
      <c r="A64" s="8">
        <v>19</v>
      </c>
      <c r="B64" s="10" t="s">
        <v>104</v>
      </c>
      <c r="C64" s="11">
        <f t="shared" si="0"/>
        <v>11.5</v>
      </c>
      <c r="D64" s="4">
        <v>0</v>
      </c>
      <c r="E64" s="4">
        <v>11500</v>
      </c>
    </row>
    <row r="65" spans="1:5" x14ac:dyDescent="0.25">
      <c r="A65" s="8">
        <v>19</v>
      </c>
      <c r="B65" s="10" t="s">
        <v>103</v>
      </c>
      <c r="C65" s="11">
        <f t="shared" si="0"/>
        <v>12</v>
      </c>
      <c r="D65" s="4">
        <v>0</v>
      </c>
      <c r="E65" s="4">
        <v>12000</v>
      </c>
    </row>
    <row r="66" spans="1:5" x14ac:dyDescent="0.25">
      <c r="A66" s="8">
        <v>20</v>
      </c>
      <c r="B66" s="10" t="s">
        <v>92</v>
      </c>
      <c r="C66" s="11">
        <f t="shared" si="0"/>
        <v>30.6</v>
      </c>
      <c r="D66" s="4">
        <v>0</v>
      </c>
      <c r="E66" s="4">
        <v>30600</v>
      </c>
    </row>
    <row r="67" spans="1:5" x14ac:dyDescent="0.25">
      <c r="A67" s="8">
        <v>20</v>
      </c>
      <c r="B67" s="10" t="s">
        <v>104</v>
      </c>
      <c r="C67" s="11">
        <f t="shared" si="0"/>
        <v>34.5</v>
      </c>
      <c r="D67" s="4">
        <v>0</v>
      </c>
      <c r="E67" s="4">
        <v>34500</v>
      </c>
    </row>
    <row r="68" spans="1:5" x14ac:dyDescent="0.25">
      <c r="A68" s="8">
        <v>20</v>
      </c>
      <c r="B68" s="10" t="s">
        <v>103</v>
      </c>
      <c r="C68" s="11">
        <f t="shared" si="0"/>
        <v>36</v>
      </c>
      <c r="D68" s="4">
        <v>0</v>
      </c>
      <c r="E68" s="4">
        <v>36000</v>
      </c>
    </row>
    <row r="69" spans="1:5" x14ac:dyDescent="0.25">
      <c r="A69" s="8">
        <v>20</v>
      </c>
      <c r="B69" s="10" t="s">
        <v>91</v>
      </c>
      <c r="C69" s="11">
        <f t="shared" si="0"/>
        <v>36</v>
      </c>
      <c r="D69" s="4">
        <v>0</v>
      </c>
      <c r="E69" s="4">
        <v>36000</v>
      </c>
    </row>
    <row r="70" spans="1:5" x14ac:dyDescent="0.25">
      <c r="A70" s="8">
        <v>21</v>
      </c>
      <c r="B70" s="10" t="s">
        <v>92</v>
      </c>
      <c r="C70" s="11">
        <f t="shared" ref="C70:C133" si="1">E70/1000</f>
        <v>0.9</v>
      </c>
      <c r="D70" s="4">
        <v>0</v>
      </c>
      <c r="E70" s="4">
        <v>900</v>
      </c>
    </row>
    <row r="71" spans="1:5" x14ac:dyDescent="0.25">
      <c r="A71" s="8">
        <v>21</v>
      </c>
      <c r="B71" s="10" t="s">
        <v>104</v>
      </c>
      <c r="C71" s="11">
        <f t="shared" si="1"/>
        <v>2</v>
      </c>
      <c r="D71" s="4">
        <v>0</v>
      </c>
      <c r="E71" s="4">
        <v>2000</v>
      </c>
    </row>
    <row r="72" spans="1:5" x14ac:dyDescent="0.25">
      <c r="A72" s="8">
        <v>21</v>
      </c>
      <c r="B72" s="10" t="s">
        <v>103</v>
      </c>
      <c r="C72" s="11">
        <f t="shared" si="1"/>
        <v>2.5</v>
      </c>
      <c r="D72" s="4">
        <v>0</v>
      </c>
      <c r="E72" s="4">
        <v>2500</v>
      </c>
    </row>
    <row r="73" spans="1:5" x14ac:dyDescent="0.25">
      <c r="A73" s="8">
        <v>22</v>
      </c>
      <c r="B73" s="10" t="s">
        <v>92</v>
      </c>
      <c r="C73" s="11">
        <f t="shared" si="1"/>
        <v>2.5499999999999998</v>
      </c>
      <c r="D73" s="4">
        <v>0</v>
      </c>
      <c r="E73" s="4">
        <v>2550</v>
      </c>
    </row>
    <row r="74" spans="1:5" x14ac:dyDescent="0.25">
      <c r="A74" s="8">
        <v>22</v>
      </c>
      <c r="B74" s="10" t="s">
        <v>104</v>
      </c>
      <c r="C74" s="11">
        <f t="shared" si="1"/>
        <v>6</v>
      </c>
      <c r="D74" s="4">
        <v>0</v>
      </c>
      <c r="E74" s="4">
        <v>6000</v>
      </c>
    </row>
    <row r="75" spans="1:5" x14ac:dyDescent="0.25">
      <c r="A75" s="8">
        <v>22</v>
      </c>
      <c r="B75" s="10" t="s">
        <v>103</v>
      </c>
      <c r="C75" s="11">
        <f t="shared" si="1"/>
        <v>7.2</v>
      </c>
      <c r="D75" s="4">
        <v>0</v>
      </c>
      <c r="E75" s="4">
        <v>7200</v>
      </c>
    </row>
    <row r="76" spans="1:5" x14ac:dyDescent="0.25">
      <c r="A76" s="8">
        <v>23</v>
      </c>
      <c r="B76" s="10" t="s">
        <v>92</v>
      </c>
      <c r="C76" s="11">
        <f t="shared" si="1"/>
        <v>0.5</v>
      </c>
      <c r="D76" s="4">
        <v>0</v>
      </c>
      <c r="E76" s="4">
        <v>500</v>
      </c>
    </row>
    <row r="77" spans="1:5" x14ac:dyDescent="0.25">
      <c r="A77" s="8">
        <v>23</v>
      </c>
      <c r="B77" s="10" t="s">
        <v>104</v>
      </c>
      <c r="C77" s="11">
        <f t="shared" si="1"/>
        <v>1</v>
      </c>
      <c r="D77" s="4">
        <v>0</v>
      </c>
      <c r="E77" s="4">
        <v>1000</v>
      </c>
    </row>
    <row r="78" spans="1:5" x14ac:dyDescent="0.25">
      <c r="A78" s="8">
        <v>23</v>
      </c>
      <c r="B78" s="10" t="s">
        <v>103</v>
      </c>
      <c r="C78" s="11">
        <f t="shared" si="1"/>
        <v>1.5</v>
      </c>
      <c r="D78" s="4">
        <v>0</v>
      </c>
      <c r="E78" s="4">
        <v>1500</v>
      </c>
    </row>
    <row r="79" spans="1:5" x14ac:dyDescent="0.25">
      <c r="A79" s="8">
        <v>24</v>
      </c>
      <c r="B79" s="10" t="s">
        <v>103</v>
      </c>
      <c r="C79" s="11">
        <f t="shared" si="1"/>
        <v>26.6</v>
      </c>
      <c r="D79" s="4">
        <v>0</v>
      </c>
      <c r="E79" s="4">
        <v>26600</v>
      </c>
    </row>
    <row r="80" spans="1:5" x14ac:dyDescent="0.25">
      <c r="A80" s="8">
        <v>24</v>
      </c>
      <c r="B80" s="10" t="s">
        <v>91</v>
      </c>
      <c r="C80" s="11">
        <f t="shared" si="1"/>
        <v>36</v>
      </c>
      <c r="D80" s="4">
        <v>0</v>
      </c>
      <c r="E80" s="4">
        <v>36000</v>
      </c>
    </row>
    <row r="81" spans="1:5" x14ac:dyDescent="0.25">
      <c r="A81" s="8">
        <v>24</v>
      </c>
      <c r="B81" s="10" t="s">
        <v>104</v>
      </c>
      <c r="C81" s="11">
        <f t="shared" si="1"/>
        <v>37</v>
      </c>
      <c r="D81" s="4">
        <v>0</v>
      </c>
      <c r="E81" s="4">
        <v>37000</v>
      </c>
    </row>
    <row r="82" spans="1:5" x14ac:dyDescent="0.25">
      <c r="A82" s="8">
        <v>25</v>
      </c>
      <c r="B82" s="10" t="s">
        <v>103</v>
      </c>
      <c r="C82" s="11">
        <f t="shared" si="1"/>
        <v>26.6</v>
      </c>
      <c r="D82" s="4">
        <v>0</v>
      </c>
      <c r="E82" s="4">
        <v>26600</v>
      </c>
    </row>
    <row r="83" spans="1:5" x14ac:dyDescent="0.25">
      <c r="A83" s="8">
        <v>25</v>
      </c>
      <c r="B83" s="10" t="s">
        <v>91</v>
      </c>
      <c r="C83" s="11">
        <f t="shared" si="1"/>
        <v>36</v>
      </c>
      <c r="D83" s="4">
        <v>0</v>
      </c>
      <c r="E83" s="4">
        <v>36000</v>
      </c>
    </row>
    <row r="84" spans="1:5" x14ac:dyDescent="0.25">
      <c r="A84" s="8">
        <v>25</v>
      </c>
      <c r="B84" s="10" t="s">
        <v>104</v>
      </c>
      <c r="C84" s="11">
        <f t="shared" si="1"/>
        <v>37</v>
      </c>
      <c r="D84" s="4">
        <v>0</v>
      </c>
      <c r="E84" s="4">
        <v>37000</v>
      </c>
    </row>
    <row r="85" spans="1:5" x14ac:dyDescent="0.25">
      <c r="A85" s="8">
        <v>26</v>
      </c>
      <c r="B85" s="10" t="s">
        <v>92</v>
      </c>
      <c r="C85" s="11">
        <f t="shared" si="1"/>
        <v>0.9</v>
      </c>
      <c r="D85" s="4">
        <v>0</v>
      </c>
      <c r="E85" s="4">
        <v>900</v>
      </c>
    </row>
    <row r="86" spans="1:5" x14ac:dyDescent="0.25">
      <c r="A86" s="8">
        <v>26</v>
      </c>
      <c r="B86" s="10" t="s">
        <v>104</v>
      </c>
      <c r="C86" s="11">
        <f t="shared" si="1"/>
        <v>1.2</v>
      </c>
      <c r="D86" s="4">
        <v>0</v>
      </c>
      <c r="E86" s="4">
        <v>1200</v>
      </c>
    </row>
    <row r="87" spans="1:5" x14ac:dyDescent="0.25">
      <c r="A87" s="8">
        <v>26</v>
      </c>
      <c r="B87" s="10" t="s">
        <v>103</v>
      </c>
      <c r="C87" s="11">
        <f t="shared" si="1"/>
        <v>1.2</v>
      </c>
      <c r="D87" s="4">
        <v>0</v>
      </c>
      <c r="E87" s="4">
        <v>1200</v>
      </c>
    </row>
    <row r="88" spans="1:5" x14ac:dyDescent="0.25">
      <c r="A88" s="8">
        <v>27</v>
      </c>
      <c r="B88" s="10" t="s">
        <v>104</v>
      </c>
      <c r="C88" s="11">
        <f t="shared" si="1"/>
        <v>27</v>
      </c>
      <c r="D88" s="4">
        <v>0</v>
      </c>
      <c r="E88" s="4">
        <v>27000</v>
      </c>
    </row>
    <row r="89" spans="1:5" x14ac:dyDescent="0.25">
      <c r="A89" s="8">
        <v>27</v>
      </c>
      <c r="B89" s="10" t="s">
        <v>91</v>
      </c>
      <c r="C89" s="11">
        <f t="shared" si="1"/>
        <v>28.2</v>
      </c>
      <c r="D89" s="4">
        <v>0</v>
      </c>
      <c r="E89" s="4">
        <v>28200</v>
      </c>
    </row>
    <row r="90" spans="1:5" x14ac:dyDescent="0.25">
      <c r="A90" s="8">
        <v>27</v>
      </c>
      <c r="B90" s="10" t="s">
        <v>103</v>
      </c>
      <c r="C90" s="11">
        <f t="shared" si="1"/>
        <v>30</v>
      </c>
      <c r="D90" s="4">
        <v>0</v>
      </c>
      <c r="E90" s="4">
        <v>30000</v>
      </c>
    </row>
    <row r="91" spans="1:5" x14ac:dyDescent="0.25">
      <c r="A91" s="8">
        <v>28</v>
      </c>
      <c r="B91" s="10" t="s">
        <v>92</v>
      </c>
      <c r="C91" s="11">
        <f t="shared" si="1"/>
        <v>4.09</v>
      </c>
      <c r="D91" s="4">
        <v>0</v>
      </c>
      <c r="E91" s="4">
        <v>4090</v>
      </c>
    </row>
    <row r="92" spans="1:5" x14ac:dyDescent="0.25">
      <c r="A92" s="8">
        <v>28</v>
      </c>
      <c r="B92" s="10" t="s">
        <v>104</v>
      </c>
      <c r="C92" s="11">
        <f t="shared" si="1"/>
        <v>4.5</v>
      </c>
      <c r="D92" s="4">
        <v>0</v>
      </c>
      <c r="E92" s="4">
        <v>4500</v>
      </c>
    </row>
    <row r="93" spans="1:5" x14ac:dyDescent="0.25">
      <c r="A93" s="8">
        <v>28</v>
      </c>
      <c r="B93" s="10" t="s">
        <v>91</v>
      </c>
      <c r="C93" s="11">
        <f t="shared" si="1"/>
        <v>4.7</v>
      </c>
      <c r="D93" s="4">
        <v>0</v>
      </c>
      <c r="E93" s="4">
        <v>4700</v>
      </c>
    </row>
    <row r="94" spans="1:5" x14ac:dyDescent="0.25">
      <c r="A94" s="8">
        <v>28</v>
      </c>
      <c r="B94" s="10" t="s">
        <v>103</v>
      </c>
      <c r="C94" s="11">
        <f t="shared" si="1"/>
        <v>4.8</v>
      </c>
      <c r="D94" s="4">
        <v>0</v>
      </c>
      <c r="E94" s="4">
        <v>4800</v>
      </c>
    </row>
    <row r="95" spans="1:5" x14ac:dyDescent="0.25">
      <c r="A95" s="8">
        <v>29</v>
      </c>
      <c r="B95" s="10" t="s">
        <v>92</v>
      </c>
      <c r="C95" s="11">
        <f t="shared" si="1"/>
        <v>4.09</v>
      </c>
      <c r="D95" s="4">
        <v>0</v>
      </c>
      <c r="E95" s="4">
        <v>4090</v>
      </c>
    </row>
    <row r="96" spans="1:5" x14ac:dyDescent="0.25">
      <c r="A96" s="8">
        <v>29</v>
      </c>
      <c r="B96" s="10" t="s">
        <v>104</v>
      </c>
      <c r="C96" s="11">
        <f t="shared" si="1"/>
        <v>4.5</v>
      </c>
      <c r="D96" s="4">
        <v>0</v>
      </c>
      <c r="E96" s="4">
        <v>4500</v>
      </c>
    </row>
    <row r="97" spans="1:5" x14ac:dyDescent="0.25">
      <c r="A97" s="8">
        <v>29</v>
      </c>
      <c r="B97" s="10" t="s">
        <v>91</v>
      </c>
      <c r="C97" s="11">
        <f t="shared" si="1"/>
        <v>4.7</v>
      </c>
      <c r="D97" s="4">
        <v>0</v>
      </c>
      <c r="E97" s="4">
        <v>4700</v>
      </c>
    </row>
    <row r="98" spans="1:5" x14ac:dyDescent="0.25">
      <c r="A98" s="8">
        <v>29</v>
      </c>
      <c r="B98" s="10" t="s">
        <v>103</v>
      </c>
      <c r="C98" s="11">
        <f t="shared" si="1"/>
        <v>4.8</v>
      </c>
      <c r="D98" s="4">
        <v>0</v>
      </c>
      <c r="E98" s="4">
        <v>4800</v>
      </c>
    </row>
    <row r="99" spans="1:5" x14ac:dyDescent="0.25">
      <c r="A99" s="8">
        <v>30</v>
      </c>
      <c r="B99" s="10" t="s">
        <v>104</v>
      </c>
      <c r="C99" s="11">
        <f t="shared" si="1"/>
        <v>2</v>
      </c>
      <c r="D99" s="4">
        <v>0</v>
      </c>
      <c r="E99" s="4">
        <v>2000</v>
      </c>
    </row>
    <row r="100" spans="1:5" x14ac:dyDescent="0.25">
      <c r="A100" s="8">
        <v>30</v>
      </c>
      <c r="B100" s="10" t="s">
        <v>103</v>
      </c>
      <c r="C100" s="11">
        <f t="shared" si="1"/>
        <v>3</v>
      </c>
      <c r="D100" s="4">
        <v>0</v>
      </c>
      <c r="E100" s="4">
        <v>3000</v>
      </c>
    </row>
    <row r="101" spans="1:5" x14ac:dyDescent="0.25">
      <c r="A101" s="8">
        <v>31</v>
      </c>
      <c r="B101" s="10" t="s">
        <v>92</v>
      </c>
      <c r="C101" s="11">
        <f t="shared" si="1"/>
        <v>0.9</v>
      </c>
      <c r="D101" s="4">
        <v>0</v>
      </c>
      <c r="E101" s="4">
        <v>900</v>
      </c>
    </row>
    <row r="102" spans="1:5" x14ac:dyDescent="0.25">
      <c r="A102" s="8">
        <v>31</v>
      </c>
      <c r="B102" s="10" t="s">
        <v>104</v>
      </c>
      <c r="C102" s="11">
        <f t="shared" si="1"/>
        <v>1.2</v>
      </c>
      <c r="D102" s="4">
        <v>0</v>
      </c>
      <c r="E102" s="4">
        <v>1200</v>
      </c>
    </row>
    <row r="103" spans="1:5" x14ac:dyDescent="0.25">
      <c r="A103" s="8">
        <v>31</v>
      </c>
      <c r="B103" s="10" t="s">
        <v>103</v>
      </c>
      <c r="C103" s="11">
        <f t="shared" si="1"/>
        <v>1.4</v>
      </c>
      <c r="D103" s="4">
        <v>0</v>
      </c>
      <c r="E103" s="4">
        <v>1400</v>
      </c>
    </row>
    <row r="104" spans="1:5" x14ac:dyDescent="0.25">
      <c r="A104" s="8">
        <v>32</v>
      </c>
      <c r="B104" s="10" t="s">
        <v>92</v>
      </c>
      <c r="C104" s="11">
        <f t="shared" si="1"/>
        <v>4.4800000000000004</v>
      </c>
      <c r="D104" s="4">
        <v>0</v>
      </c>
      <c r="E104" s="4">
        <v>4480</v>
      </c>
    </row>
    <row r="105" spans="1:5" x14ac:dyDescent="0.25">
      <c r="A105" s="8">
        <v>32</v>
      </c>
      <c r="B105" s="10" t="s">
        <v>104</v>
      </c>
      <c r="C105" s="11">
        <f t="shared" si="1"/>
        <v>9.8000000000000007</v>
      </c>
      <c r="D105" s="4">
        <v>0</v>
      </c>
      <c r="E105" s="4">
        <v>9800</v>
      </c>
    </row>
    <row r="106" spans="1:5" x14ac:dyDescent="0.25">
      <c r="A106" s="8">
        <v>32</v>
      </c>
      <c r="B106" s="10" t="s">
        <v>103</v>
      </c>
      <c r="C106" s="11">
        <f t="shared" si="1"/>
        <v>12.6</v>
      </c>
      <c r="D106" s="4">
        <v>0</v>
      </c>
      <c r="E106" s="4">
        <v>12600</v>
      </c>
    </row>
    <row r="107" spans="1:5" x14ac:dyDescent="0.25">
      <c r="A107" s="8">
        <v>33</v>
      </c>
      <c r="B107" s="10" t="s">
        <v>92</v>
      </c>
      <c r="C107" s="11">
        <f t="shared" si="1"/>
        <v>6.86</v>
      </c>
      <c r="D107" s="4">
        <v>0</v>
      </c>
      <c r="E107" s="4">
        <v>6860</v>
      </c>
    </row>
    <row r="108" spans="1:5" x14ac:dyDescent="0.25">
      <c r="A108" s="8">
        <v>33</v>
      </c>
      <c r="B108" s="10" t="s">
        <v>103</v>
      </c>
      <c r="C108" s="11">
        <f t="shared" si="1"/>
        <v>14</v>
      </c>
      <c r="D108" s="4">
        <v>0</v>
      </c>
      <c r="E108" s="4">
        <v>14000</v>
      </c>
    </row>
    <row r="109" spans="1:5" x14ac:dyDescent="0.25">
      <c r="A109" s="8">
        <v>33</v>
      </c>
      <c r="B109" s="10" t="s">
        <v>104</v>
      </c>
      <c r="C109" s="11">
        <f t="shared" si="1"/>
        <v>16.8</v>
      </c>
      <c r="D109" s="4">
        <v>0</v>
      </c>
      <c r="E109" s="4">
        <v>16800</v>
      </c>
    </row>
    <row r="110" spans="1:5" x14ac:dyDescent="0.25">
      <c r="A110" s="8">
        <v>34</v>
      </c>
      <c r="B110" s="10" t="s">
        <v>103</v>
      </c>
      <c r="C110" s="11">
        <f t="shared" si="1"/>
        <v>1.5</v>
      </c>
      <c r="D110" s="4">
        <v>0</v>
      </c>
      <c r="E110" s="4">
        <v>1500</v>
      </c>
    </row>
    <row r="111" spans="1:5" x14ac:dyDescent="0.25">
      <c r="A111" s="8">
        <v>34</v>
      </c>
      <c r="B111" s="10" t="s">
        <v>104</v>
      </c>
      <c r="C111" s="11">
        <f t="shared" si="1"/>
        <v>2</v>
      </c>
      <c r="D111" s="4">
        <v>0</v>
      </c>
      <c r="E111" s="4">
        <v>2000</v>
      </c>
    </row>
    <row r="112" spans="1:5" x14ac:dyDescent="0.25">
      <c r="A112" s="8">
        <v>35</v>
      </c>
      <c r="B112" s="10" t="s">
        <v>92</v>
      </c>
      <c r="C112" s="11">
        <f t="shared" si="1"/>
        <v>0.7</v>
      </c>
      <c r="D112" s="4">
        <v>0</v>
      </c>
      <c r="E112" s="4">
        <v>700</v>
      </c>
    </row>
    <row r="113" spans="1:5" x14ac:dyDescent="0.25">
      <c r="A113" s="8">
        <v>35</v>
      </c>
      <c r="B113" s="10" t="s">
        <v>103</v>
      </c>
      <c r="C113" s="11">
        <f t="shared" si="1"/>
        <v>1.5</v>
      </c>
      <c r="D113" s="4">
        <v>0</v>
      </c>
      <c r="E113" s="4">
        <v>1500</v>
      </c>
    </row>
    <row r="114" spans="1:5" x14ac:dyDescent="0.25">
      <c r="A114" s="8">
        <v>35</v>
      </c>
      <c r="B114" s="10" t="s">
        <v>104</v>
      </c>
      <c r="C114" s="11">
        <f t="shared" si="1"/>
        <v>3</v>
      </c>
      <c r="D114" s="4">
        <v>0</v>
      </c>
      <c r="E114" s="4">
        <v>3000</v>
      </c>
    </row>
    <row r="115" spans="1:5" x14ac:dyDescent="0.25">
      <c r="A115" s="8">
        <v>36</v>
      </c>
      <c r="B115" s="10" t="s">
        <v>92</v>
      </c>
      <c r="C115" s="11">
        <f t="shared" si="1"/>
        <v>6.4</v>
      </c>
      <c r="D115" s="4">
        <v>0</v>
      </c>
      <c r="E115" s="4">
        <v>6400</v>
      </c>
    </row>
    <row r="116" spans="1:5" x14ac:dyDescent="0.25">
      <c r="A116" s="8">
        <v>36</v>
      </c>
      <c r="B116" s="10" t="s">
        <v>104</v>
      </c>
      <c r="C116" s="11">
        <f t="shared" si="1"/>
        <v>12.5</v>
      </c>
      <c r="D116" s="4">
        <v>0</v>
      </c>
      <c r="E116" s="4">
        <v>12500</v>
      </c>
    </row>
    <row r="117" spans="1:5" x14ac:dyDescent="0.25">
      <c r="A117" s="8">
        <v>36</v>
      </c>
      <c r="B117" s="10" t="s">
        <v>103</v>
      </c>
      <c r="C117" s="11">
        <f t="shared" si="1"/>
        <v>15</v>
      </c>
      <c r="D117" s="4">
        <v>0</v>
      </c>
      <c r="E117" s="4">
        <v>15000</v>
      </c>
    </row>
    <row r="118" spans="1:5" x14ac:dyDescent="0.25">
      <c r="A118" s="8">
        <v>37</v>
      </c>
      <c r="B118" s="10" t="s">
        <v>104</v>
      </c>
      <c r="C118" s="11">
        <f t="shared" si="1"/>
        <v>10.5</v>
      </c>
      <c r="D118" s="4">
        <v>0</v>
      </c>
      <c r="E118" s="4">
        <v>10500</v>
      </c>
    </row>
    <row r="119" spans="1:5" x14ac:dyDescent="0.25">
      <c r="A119" s="8">
        <v>37</v>
      </c>
      <c r="B119" s="10" t="s">
        <v>103</v>
      </c>
      <c r="C119" s="11">
        <f t="shared" si="1"/>
        <v>15</v>
      </c>
      <c r="D119" s="4">
        <v>0</v>
      </c>
      <c r="E119" s="4">
        <v>15000</v>
      </c>
    </row>
    <row r="120" spans="1:5" x14ac:dyDescent="0.25">
      <c r="A120" s="8">
        <v>38</v>
      </c>
      <c r="B120" s="10" t="s">
        <v>92</v>
      </c>
      <c r="C120" s="11">
        <f t="shared" si="1"/>
        <v>0.7</v>
      </c>
      <c r="D120" s="4">
        <v>0</v>
      </c>
      <c r="E120" s="4">
        <v>700</v>
      </c>
    </row>
    <row r="121" spans="1:5" x14ac:dyDescent="0.25">
      <c r="A121" s="8">
        <v>38</v>
      </c>
      <c r="B121" s="10" t="s">
        <v>103</v>
      </c>
      <c r="C121" s="11">
        <f t="shared" si="1"/>
        <v>1.5</v>
      </c>
      <c r="D121" s="4">
        <v>0</v>
      </c>
      <c r="E121" s="4">
        <v>1500</v>
      </c>
    </row>
    <row r="122" spans="1:5" x14ac:dyDescent="0.25">
      <c r="A122" s="8">
        <v>38</v>
      </c>
      <c r="B122" s="10" t="s">
        <v>104</v>
      </c>
      <c r="C122" s="11">
        <f t="shared" si="1"/>
        <v>3</v>
      </c>
      <c r="D122" s="4">
        <v>0</v>
      </c>
      <c r="E122" s="4">
        <v>3000</v>
      </c>
    </row>
    <row r="123" spans="1:5" x14ac:dyDescent="0.25">
      <c r="A123" s="8">
        <v>39</v>
      </c>
      <c r="B123" s="10" t="s">
        <v>92</v>
      </c>
      <c r="C123" s="11">
        <f t="shared" si="1"/>
        <v>0.7</v>
      </c>
      <c r="D123" s="4">
        <v>0</v>
      </c>
      <c r="E123" s="4">
        <v>700</v>
      </c>
    </row>
    <row r="124" spans="1:5" x14ac:dyDescent="0.25">
      <c r="A124" s="8">
        <v>39</v>
      </c>
      <c r="B124" s="10" t="s">
        <v>103</v>
      </c>
      <c r="C124" s="11">
        <f t="shared" si="1"/>
        <v>1.5</v>
      </c>
      <c r="D124" s="4">
        <v>0</v>
      </c>
      <c r="E124" s="4">
        <v>1500</v>
      </c>
    </row>
    <row r="125" spans="1:5" x14ac:dyDescent="0.25">
      <c r="A125" s="8">
        <v>40</v>
      </c>
      <c r="B125" s="10" t="s">
        <v>92</v>
      </c>
      <c r="C125" s="11">
        <f t="shared" si="1"/>
        <v>0.7</v>
      </c>
      <c r="D125" s="4">
        <v>0</v>
      </c>
      <c r="E125" s="4">
        <v>700</v>
      </c>
    </row>
    <row r="126" spans="1:5" x14ac:dyDescent="0.25">
      <c r="A126" s="8">
        <v>40</v>
      </c>
      <c r="B126" s="10" t="s">
        <v>103</v>
      </c>
      <c r="C126" s="11">
        <f t="shared" si="1"/>
        <v>1.5</v>
      </c>
      <c r="D126" s="4">
        <v>0</v>
      </c>
      <c r="E126" s="4">
        <v>1500</v>
      </c>
    </row>
    <row r="127" spans="1:5" x14ac:dyDescent="0.25">
      <c r="A127" s="8">
        <v>41</v>
      </c>
      <c r="B127" s="10" t="s">
        <v>92</v>
      </c>
      <c r="C127" s="11">
        <f t="shared" si="1"/>
        <v>1.25</v>
      </c>
      <c r="D127" s="4">
        <v>0</v>
      </c>
      <c r="E127" s="4">
        <v>1250</v>
      </c>
    </row>
    <row r="128" spans="1:5" x14ac:dyDescent="0.25">
      <c r="A128" s="8">
        <v>41</v>
      </c>
      <c r="B128" s="10" t="s">
        <v>103</v>
      </c>
      <c r="C128" s="11">
        <f t="shared" si="1"/>
        <v>2.5</v>
      </c>
      <c r="D128" s="4">
        <v>0</v>
      </c>
      <c r="E128" s="4">
        <v>2500</v>
      </c>
    </row>
    <row r="129" spans="1:5" x14ac:dyDescent="0.25">
      <c r="A129" s="8">
        <v>42</v>
      </c>
      <c r="B129" s="10" t="s">
        <v>103</v>
      </c>
      <c r="C129" s="11">
        <f t="shared" si="1"/>
        <v>1</v>
      </c>
      <c r="D129" s="4">
        <v>0</v>
      </c>
      <c r="E129" s="4">
        <v>1000</v>
      </c>
    </row>
    <row r="130" spans="1:5" x14ac:dyDescent="0.25">
      <c r="A130" s="8">
        <v>43</v>
      </c>
      <c r="B130" s="10" t="s">
        <v>92</v>
      </c>
      <c r="C130" s="11">
        <f t="shared" si="1"/>
        <v>2.04</v>
      </c>
      <c r="D130" s="4">
        <v>0</v>
      </c>
      <c r="E130" s="4">
        <v>2040</v>
      </c>
    </row>
    <row r="131" spans="1:5" x14ac:dyDescent="0.25">
      <c r="A131" s="8">
        <v>43</v>
      </c>
      <c r="B131" s="10" t="s">
        <v>104</v>
      </c>
      <c r="C131" s="11">
        <f t="shared" si="1"/>
        <v>4.3499999999999996</v>
      </c>
      <c r="D131" s="4">
        <v>0</v>
      </c>
      <c r="E131" s="4">
        <v>4350</v>
      </c>
    </row>
    <row r="132" spans="1:5" x14ac:dyDescent="0.25">
      <c r="A132" s="8">
        <v>43</v>
      </c>
      <c r="B132" s="10" t="s">
        <v>103</v>
      </c>
      <c r="C132" s="11">
        <f t="shared" si="1"/>
        <v>4.8</v>
      </c>
      <c r="D132" s="4">
        <v>0</v>
      </c>
      <c r="E132" s="4">
        <v>4800</v>
      </c>
    </row>
    <row r="133" spans="1:5" x14ac:dyDescent="0.25">
      <c r="A133" s="8">
        <v>44</v>
      </c>
      <c r="B133" s="10" t="s">
        <v>103</v>
      </c>
      <c r="C133" s="11">
        <f t="shared" si="1"/>
        <v>3.2</v>
      </c>
      <c r="D133" s="4">
        <v>0</v>
      </c>
      <c r="E133" s="4">
        <v>3200</v>
      </c>
    </row>
    <row r="134" spans="1:5" x14ac:dyDescent="0.25">
      <c r="A134" s="8">
        <v>45</v>
      </c>
      <c r="B134" s="10" t="s">
        <v>92</v>
      </c>
      <c r="C134" s="11">
        <f t="shared" ref="C134:C197" si="2">E134/1000</f>
        <v>0.7</v>
      </c>
      <c r="D134" s="4">
        <v>0</v>
      </c>
      <c r="E134" s="4">
        <v>700</v>
      </c>
    </row>
    <row r="135" spans="1:5" x14ac:dyDescent="0.25">
      <c r="A135" s="8">
        <v>45</v>
      </c>
      <c r="B135" s="10" t="s">
        <v>103</v>
      </c>
      <c r="C135" s="11">
        <f t="shared" si="2"/>
        <v>1.6</v>
      </c>
      <c r="D135" s="4">
        <v>0</v>
      </c>
      <c r="E135" s="4">
        <v>1600</v>
      </c>
    </row>
    <row r="136" spans="1:5" x14ac:dyDescent="0.25">
      <c r="A136" s="8">
        <v>46</v>
      </c>
      <c r="B136" s="10" t="s">
        <v>103</v>
      </c>
      <c r="C136" s="11">
        <f t="shared" si="2"/>
        <v>1.4</v>
      </c>
      <c r="D136" s="4">
        <v>0</v>
      </c>
      <c r="E136" s="4">
        <v>1400</v>
      </c>
    </row>
    <row r="137" spans="1:5" x14ac:dyDescent="0.25">
      <c r="A137" s="8">
        <v>47</v>
      </c>
      <c r="B137" s="10" t="s">
        <v>92</v>
      </c>
      <c r="C137" s="11">
        <f t="shared" si="2"/>
        <v>6.25</v>
      </c>
      <c r="D137" s="4">
        <v>0</v>
      </c>
      <c r="E137" s="4">
        <v>6250</v>
      </c>
    </row>
    <row r="138" spans="1:5" x14ac:dyDescent="0.25">
      <c r="A138" s="8">
        <v>47</v>
      </c>
      <c r="B138" s="10" t="s">
        <v>104</v>
      </c>
      <c r="C138" s="11">
        <f t="shared" si="2"/>
        <v>8.5</v>
      </c>
      <c r="D138" s="4">
        <v>0</v>
      </c>
      <c r="E138" s="4">
        <v>8500</v>
      </c>
    </row>
    <row r="139" spans="1:5" x14ac:dyDescent="0.25">
      <c r="A139" s="8">
        <v>47</v>
      </c>
      <c r="B139" s="10" t="s">
        <v>103</v>
      </c>
      <c r="C139" s="11">
        <f t="shared" si="2"/>
        <v>12.5</v>
      </c>
      <c r="D139" s="4">
        <v>0</v>
      </c>
      <c r="E139" s="4">
        <v>12500</v>
      </c>
    </row>
    <row r="140" spans="1:5" x14ac:dyDescent="0.25">
      <c r="A140" s="8">
        <v>48</v>
      </c>
      <c r="B140" s="10" t="s">
        <v>92</v>
      </c>
      <c r="C140" s="11">
        <f t="shared" si="2"/>
        <v>0.7</v>
      </c>
      <c r="D140" s="4">
        <v>0</v>
      </c>
      <c r="E140" s="4">
        <v>700</v>
      </c>
    </row>
    <row r="141" spans="1:5" x14ac:dyDescent="0.25">
      <c r="A141" s="8">
        <v>48</v>
      </c>
      <c r="B141" s="10" t="s">
        <v>103</v>
      </c>
      <c r="C141" s="11">
        <f t="shared" si="2"/>
        <v>1.6</v>
      </c>
      <c r="D141" s="4">
        <v>0</v>
      </c>
      <c r="E141" s="4">
        <v>1600</v>
      </c>
    </row>
    <row r="142" spans="1:5" x14ac:dyDescent="0.25">
      <c r="A142" s="8">
        <v>49</v>
      </c>
      <c r="B142" s="10" t="s">
        <v>92</v>
      </c>
      <c r="C142" s="11">
        <f t="shared" si="2"/>
        <v>7.68</v>
      </c>
      <c r="D142" s="4">
        <v>0</v>
      </c>
      <c r="E142" s="4">
        <v>7680</v>
      </c>
    </row>
    <row r="143" spans="1:5" x14ac:dyDescent="0.25">
      <c r="A143" s="8">
        <v>49</v>
      </c>
      <c r="B143" s="10" t="s">
        <v>103</v>
      </c>
      <c r="C143" s="11">
        <f t="shared" si="2"/>
        <v>9</v>
      </c>
      <c r="D143" s="4">
        <v>0</v>
      </c>
      <c r="E143" s="4">
        <v>9000</v>
      </c>
    </row>
    <row r="144" spans="1:5" x14ac:dyDescent="0.25">
      <c r="A144" s="8">
        <v>49</v>
      </c>
      <c r="B144" s="10" t="s">
        <v>104</v>
      </c>
      <c r="C144" s="11">
        <f t="shared" si="2"/>
        <v>15</v>
      </c>
      <c r="D144" s="4">
        <v>0</v>
      </c>
      <c r="E144" s="4">
        <v>15000</v>
      </c>
    </row>
    <row r="145" spans="1:5" x14ac:dyDescent="0.25">
      <c r="A145" s="8">
        <v>50</v>
      </c>
      <c r="B145" s="10" t="s">
        <v>103</v>
      </c>
      <c r="C145" s="11">
        <f t="shared" si="2"/>
        <v>1</v>
      </c>
      <c r="D145" s="4">
        <v>0</v>
      </c>
      <c r="E145" s="4">
        <v>1000</v>
      </c>
    </row>
    <row r="146" spans="1:5" x14ac:dyDescent="0.25">
      <c r="A146" s="8">
        <v>51</v>
      </c>
      <c r="B146" s="10" t="s">
        <v>103</v>
      </c>
      <c r="C146" s="11">
        <f t="shared" si="2"/>
        <v>1</v>
      </c>
      <c r="D146" s="4">
        <v>0</v>
      </c>
      <c r="E146" s="4">
        <v>1000</v>
      </c>
    </row>
    <row r="147" spans="1:5" x14ac:dyDescent="0.25">
      <c r="A147" s="8">
        <v>52</v>
      </c>
      <c r="B147" s="10" t="s">
        <v>92</v>
      </c>
      <c r="C147" s="11">
        <f t="shared" si="2"/>
        <v>0.7</v>
      </c>
      <c r="D147" s="4">
        <v>0</v>
      </c>
      <c r="E147" s="4">
        <v>700</v>
      </c>
    </row>
    <row r="148" spans="1:5" x14ac:dyDescent="0.25">
      <c r="A148" s="8">
        <v>52</v>
      </c>
      <c r="B148" s="10" t="s">
        <v>103</v>
      </c>
      <c r="C148" s="11">
        <f t="shared" si="2"/>
        <v>1</v>
      </c>
      <c r="D148" s="4">
        <v>0</v>
      </c>
      <c r="E148" s="4">
        <v>1000</v>
      </c>
    </row>
    <row r="149" spans="1:5" x14ac:dyDescent="0.25">
      <c r="A149" s="8">
        <v>53</v>
      </c>
      <c r="B149" s="10" t="s">
        <v>92</v>
      </c>
      <c r="C149" s="11">
        <f t="shared" si="2"/>
        <v>3.84</v>
      </c>
      <c r="D149" s="4">
        <v>0</v>
      </c>
      <c r="E149" s="4">
        <v>3840</v>
      </c>
    </row>
    <row r="150" spans="1:5" x14ac:dyDescent="0.25">
      <c r="A150" s="8">
        <v>53</v>
      </c>
      <c r="B150" s="10" t="s">
        <v>103</v>
      </c>
      <c r="C150" s="11">
        <f t="shared" si="2"/>
        <v>4.8</v>
      </c>
      <c r="D150" s="4">
        <v>0</v>
      </c>
      <c r="E150" s="4">
        <v>4800</v>
      </c>
    </row>
    <row r="151" spans="1:5" x14ac:dyDescent="0.25">
      <c r="A151" s="8">
        <v>53</v>
      </c>
      <c r="B151" s="10" t="s">
        <v>104</v>
      </c>
      <c r="C151" s="11">
        <f t="shared" si="2"/>
        <v>8.1</v>
      </c>
      <c r="D151" s="4">
        <v>0</v>
      </c>
      <c r="E151" s="4">
        <v>8100</v>
      </c>
    </row>
    <row r="152" spans="1:5" x14ac:dyDescent="0.25">
      <c r="A152" s="8">
        <v>54</v>
      </c>
      <c r="B152" s="10" t="s">
        <v>92</v>
      </c>
      <c r="C152" s="11">
        <f t="shared" si="2"/>
        <v>11.52</v>
      </c>
      <c r="D152" s="4">
        <v>0</v>
      </c>
      <c r="E152" s="4">
        <v>11520</v>
      </c>
    </row>
    <row r="153" spans="1:5" x14ac:dyDescent="0.25">
      <c r="A153" s="8">
        <v>54</v>
      </c>
      <c r="B153" s="10" t="s">
        <v>103</v>
      </c>
      <c r="C153" s="11">
        <f t="shared" si="2"/>
        <v>13.5</v>
      </c>
      <c r="D153" s="4">
        <v>0</v>
      </c>
      <c r="E153" s="4">
        <v>13500</v>
      </c>
    </row>
    <row r="154" spans="1:5" x14ac:dyDescent="0.25">
      <c r="A154" s="8">
        <v>54</v>
      </c>
      <c r="B154" s="10" t="s">
        <v>104</v>
      </c>
      <c r="C154" s="11">
        <f t="shared" si="2"/>
        <v>22.5</v>
      </c>
      <c r="D154" s="4">
        <v>0</v>
      </c>
      <c r="E154" s="4">
        <v>22500</v>
      </c>
    </row>
    <row r="155" spans="1:5" x14ac:dyDescent="0.25">
      <c r="A155" s="8">
        <v>54</v>
      </c>
      <c r="B155" s="10" t="s">
        <v>91</v>
      </c>
      <c r="C155" s="11">
        <f t="shared" si="2"/>
        <v>34.200000000000003</v>
      </c>
      <c r="D155" s="4">
        <v>0</v>
      </c>
      <c r="E155" s="4">
        <v>34200</v>
      </c>
    </row>
    <row r="156" spans="1:5" x14ac:dyDescent="0.25">
      <c r="A156" s="8">
        <v>55</v>
      </c>
      <c r="B156" s="10" t="s">
        <v>92</v>
      </c>
      <c r="C156" s="11">
        <f t="shared" si="2"/>
        <v>0.7</v>
      </c>
      <c r="D156" s="4">
        <v>0</v>
      </c>
      <c r="E156" s="4">
        <v>700</v>
      </c>
    </row>
    <row r="157" spans="1:5" x14ac:dyDescent="0.25">
      <c r="A157" s="8">
        <v>55</v>
      </c>
      <c r="B157" s="10" t="s">
        <v>103</v>
      </c>
      <c r="C157" s="11">
        <f t="shared" si="2"/>
        <v>1</v>
      </c>
      <c r="D157" s="4">
        <v>0</v>
      </c>
      <c r="E157" s="4">
        <v>1000</v>
      </c>
    </row>
    <row r="158" spans="1:5" x14ac:dyDescent="0.25">
      <c r="A158" s="8">
        <v>56</v>
      </c>
      <c r="B158" s="10" t="s">
        <v>92</v>
      </c>
      <c r="C158" s="11">
        <f t="shared" si="2"/>
        <v>2.6</v>
      </c>
      <c r="D158" s="4">
        <v>0</v>
      </c>
      <c r="E158" s="4">
        <v>2600</v>
      </c>
    </row>
    <row r="159" spans="1:5" x14ac:dyDescent="0.25">
      <c r="A159" s="8">
        <v>56</v>
      </c>
      <c r="B159" s="10" t="s">
        <v>103</v>
      </c>
      <c r="C159" s="11">
        <f t="shared" si="2"/>
        <v>4</v>
      </c>
      <c r="D159" s="4">
        <v>0</v>
      </c>
      <c r="E159" s="4">
        <v>4000</v>
      </c>
    </row>
    <row r="160" spans="1:5" x14ac:dyDescent="0.25">
      <c r="A160" s="8">
        <v>56</v>
      </c>
      <c r="B160" s="10" t="s">
        <v>104</v>
      </c>
      <c r="C160" s="11">
        <f t="shared" si="2"/>
        <v>5.4</v>
      </c>
      <c r="D160" s="4">
        <v>0</v>
      </c>
      <c r="E160" s="4">
        <v>5400</v>
      </c>
    </row>
    <row r="161" spans="1:5" x14ac:dyDescent="0.25">
      <c r="A161" s="8">
        <v>57</v>
      </c>
      <c r="B161" s="10" t="s">
        <v>103</v>
      </c>
      <c r="C161" s="11">
        <f t="shared" si="2"/>
        <v>0.8</v>
      </c>
      <c r="D161" s="4">
        <v>0</v>
      </c>
      <c r="E161" s="4">
        <v>800</v>
      </c>
    </row>
    <row r="162" spans="1:5" x14ac:dyDescent="0.25">
      <c r="A162" s="8">
        <v>58</v>
      </c>
      <c r="B162" s="10" t="s">
        <v>103</v>
      </c>
      <c r="C162" s="11">
        <f t="shared" si="2"/>
        <v>6</v>
      </c>
      <c r="D162" s="4">
        <v>0</v>
      </c>
      <c r="E162" s="4">
        <v>6000</v>
      </c>
    </row>
    <row r="163" spans="1:5" x14ac:dyDescent="0.25">
      <c r="A163" s="8">
        <v>59</v>
      </c>
      <c r="B163" s="10" t="s">
        <v>92</v>
      </c>
      <c r="C163" s="11">
        <f t="shared" si="2"/>
        <v>15.36</v>
      </c>
      <c r="D163" s="4">
        <v>0</v>
      </c>
      <c r="E163" s="4">
        <v>15360</v>
      </c>
    </row>
    <row r="164" spans="1:5" x14ac:dyDescent="0.25">
      <c r="A164" s="8">
        <v>59</v>
      </c>
      <c r="B164" s="10" t="s">
        <v>103</v>
      </c>
      <c r="C164" s="11">
        <f t="shared" si="2"/>
        <v>16.8</v>
      </c>
      <c r="D164" s="4">
        <v>0</v>
      </c>
      <c r="E164" s="4">
        <v>16800</v>
      </c>
    </row>
    <row r="165" spans="1:5" x14ac:dyDescent="0.25">
      <c r="A165" s="8">
        <v>59</v>
      </c>
      <c r="B165" s="10" t="s">
        <v>104</v>
      </c>
      <c r="C165" s="11">
        <f t="shared" si="2"/>
        <v>30</v>
      </c>
      <c r="D165" s="4">
        <v>0</v>
      </c>
      <c r="E165" s="4">
        <v>30000</v>
      </c>
    </row>
    <row r="166" spans="1:5" x14ac:dyDescent="0.25">
      <c r="A166" s="8">
        <v>59</v>
      </c>
      <c r="B166" s="10" t="s">
        <v>91</v>
      </c>
      <c r="C166" s="11">
        <f t="shared" si="2"/>
        <v>45.6</v>
      </c>
      <c r="D166" s="4">
        <v>0</v>
      </c>
      <c r="E166" s="4">
        <v>45600</v>
      </c>
    </row>
    <row r="167" spans="1:5" x14ac:dyDescent="0.25">
      <c r="A167" s="8">
        <v>60</v>
      </c>
      <c r="B167" s="10" t="s">
        <v>92</v>
      </c>
      <c r="C167" s="11">
        <f t="shared" si="2"/>
        <v>1.25</v>
      </c>
      <c r="D167" s="4">
        <v>0</v>
      </c>
      <c r="E167" s="4">
        <v>1250</v>
      </c>
    </row>
    <row r="168" spans="1:5" x14ac:dyDescent="0.25">
      <c r="A168" s="8">
        <v>60</v>
      </c>
      <c r="B168" s="10" t="s">
        <v>103</v>
      </c>
      <c r="C168" s="11">
        <f t="shared" si="2"/>
        <v>2.5</v>
      </c>
      <c r="D168" s="4">
        <v>0</v>
      </c>
      <c r="E168" s="4">
        <v>2500</v>
      </c>
    </row>
    <row r="169" spans="1:5" x14ac:dyDescent="0.25">
      <c r="A169" s="8">
        <v>61</v>
      </c>
      <c r="B169" s="10" t="s">
        <v>92</v>
      </c>
      <c r="C169" s="11">
        <f t="shared" si="2"/>
        <v>1.25</v>
      </c>
      <c r="D169" s="4">
        <v>0</v>
      </c>
      <c r="E169" s="4">
        <v>1250</v>
      </c>
    </row>
    <row r="170" spans="1:5" x14ac:dyDescent="0.25">
      <c r="A170" s="8">
        <v>61</v>
      </c>
      <c r="B170" s="10" t="s">
        <v>103</v>
      </c>
      <c r="C170" s="11">
        <f t="shared" si="2"/>
        <v>2.5</v>
      </c>
      <c r="D170" s="4">
        <v>0</v>
      </c>
      <c r="E170" s="4">
        <v>2500</v>
      </c>
    </row>
    <row r="171" spans="1:5" x14ac:dyDescent="0.25">
      <c r="A171" s="8">
        <v>62</v>
      </c>
      <c r="B171" s="10" t="s">
        <v>92</v>
      </c>
      <c r="C171" s="11">
        <f t="shared" si="2"/>
        <v>1.4</v>
      </c>
      <c r="D171" s="4">
        <v>0</v>
      </c>
      <c r="E171" s="4">
        <v>1400</v>
      </c>
    </row>
    <row r="172" spans="1:5" x14ac:dyDescent="0.25">
      <c r="A172" s="8">
        <v>62</v>
      </c>
      <c r="B172" s="10" t="s">
        <v>103</v>
      </c>
      <c r="C172" s="11">
        <f t="shared" si="2"/>
        <v>2</v>
      </c>
      <c r="D172" s="4">
        <v>0</v>
      </c>
      <c r="E172" s="4">
        <v>2000</v>
      </c>
    </row>
    <row r="173" spans="1:5" x14ac:dyDescent="0.25">
      <c r="A173" s="8">
        <v>63</v>
      </c>
      <c r="B173" s="10" t="s">
        <v>92</v>
      </c>
      <c r="C173" s="11">
        <f t="shared" si="2"/>
        <v>1.4</v>
      </c>
      <c r="D173" s="4">
        <v>0</v>
      </c>
      <c r="E173" s="4">
        <v>1400</v>
      </c>
    </row>
    <row r="174" spans="1:5" x14ac:dyDescent="0.25">
      <c r="A174" s="8">
        <v>63</v>
      </c>
      <c r="B174" s="10" t="s">
        <v>103</v>
      </c>
      <c r="C174" s="11">
        <f t="shared" si="2"/>
        <v>2</v>
      </c>
      <c r="D174" s="4">
        <v>0</v>
      </c>
      <c r="E174" s="4">
        <v>2000</v>
      </c>
    </row>
    <row r="175" spans="1:5" x14ac:dyDescent="0.25">
      <c r="A175" s="8">
        <v>64</v>
      </c>
      <c r="B175" s="10" t="s">
        <v>92</v>
      </c>
      <c r="C175" s="11">
        <f t="shared" si="2"/>
        <v>0.7</v>
      </c>
      <c r="D175" s="4">
        <v>0</v>
      </c>
      <c r="E175" s="4">
        <v>700</v>
      </c>
    </row>
    <row r="176" spans="1:5" x14ac:dyDescent="0.25">
      <c r="A176" s="8">
        <v>64</v>
      </c>
      <c r="B176" s="10" t="s">
        <v>103</v>
      </c>
      <c r="C176" s="11">
        <f t="shared" si="2"/>
        <v>1</v>
      </c>
      <c r="D176" s="4">
        <v>0</v>
      </c>
      <c r="E176" s="4">
        <v>1000</v>
      </c>
    </row>
    <row r="177" spans="1:5" x14ac:dyDescent="0.25">
      <c r="A177" s="8">
        <v>65</v>
      </c>
      <c r="B177" s="10" t="s">
        <v>103</v>
      </c>
      <c r="C177" s="11">
        <f t="shared" si="2"/>
        <v>1</v>
      </c>
      <c r="D177" s="4">
        <v>0</v>
      </c>
      <c r="E177" s="4">
        <v>1000</v>
      </c>
    </row>
    <row r="178" spans="1:5" x14ac:dyDescent="0.25">
      <c r="A178" s="8">
        <v>66</v>
      </c>
      <c r="B178" s="10" t="s">
        <v>92</v>
      </c>
      <c r="C178" s="11">
        <f t="shared" si="2"/>
        <v>0.7</v>
      </c>
      <c r="D178" s="4">
        <v>0</v>
      </c>
      <c r="E178" s="4">
        <v>700</v>
      </c>
    </row>
    <row r="179" spans="1:5" x14ac:dyDescent="0.25">
      <c r="A179" s="8">
        <v>66</v>
      </c>
      <c r="B179" s="10" t="s">
        <v>103</v>
      </c>
      <c r="C179" s="11">
        <f t="shared" si="2"/>
        <v>1</v>
      </c>
      <c r="D179" s="4">
        <v>0</v>
      </c>
      <c r="E179" s="4">
        <v>1000</v>
      </c>
    </row>
    <row r="180" spans="1:5" x14ac:dyDescent="0.25">
      <c r="A180" s="8">
        <v>67</v>
      </c>
      <c r="B180" s="10" t="s">
        <v>92</v>
      </c>
      <c r="C180" s="11">
        <f t="shared" si="2"/>
        <v>4.4800000000000004</v>
      </c>
      <c r="D180" s="4">
        <v>0</v>
      </c>
      <c r="E180" s="4">
        <v>4480</v>
      </c>
    </row>
    <row r="181" spans="1:5" x14ac:dyDescent="0.25">
      <c r="A181" s="8">
        <v>67</v>
      </c>
      <c r="B181" s="10" t="s">
        <v>103</v>
      </c>
      <c r="C181" s="11">
        <f t="shared" si="2"/>
        <v>5.0999999999999996</v>
      </c>
      <c r="D181" s="4">
        <v>0</v>
      </c>
      <c r="E181" s="4">
        <v>5100</v>
      </c>
    </row>
    <row r="182" spans="1:5" x14ac:dyDescent="0.25">
      <c r="A182" s="8">
        <v>67</v>
      </c>
      <c r="B182" s="10" t="s">
        <v>104</v>
      </c>
      <c r="C182" s="11">
        <f t="shared" si="2"/>
        <v>8.1</v>
      </c>
      <c r="D182" s="4">
        <v>0</v>
      </c>
      <c r="E182" s="4">
        <v>8100</v>
      </c>
    </row>
    <row r="183" spans="1:5" x14ac:dyDescent="0.25">
      <c r="A183" s="8">
        <v>68</v>
      </c>
      <c r="B183" s="10" t="s">
        <v>92</v>
      </c>
      <c r="C183" s="11">
        <f t="shared" si="2"/>
        <v>4.8</v>
      </c>
      <c r="D183" s="4">
        <v>0</v>
      </c>
      <c r="E183" s="4">
        <v>4800</v>
      </c>
    </row>
    <row r="184" spans="1:5" x14ac:dyDescent="0.25">
      <c r="A184" s="8">
        <v>68</v>
      </c>
      <c r="B184" s="10" t="s">
        <v>104</v>
      </c>
      <c r="C184" s="11">
        <f t="shared" si="2"/>
        <v>7</v>
      </c>
      <c r="D184" s="4">
        <v>0</v>
      </c>
      <c r="E184" s="4">
        <v>7000</v>
      </c>
    </row>
    <row r="185" spans="1:5" x14ac:dyDescent="0.25">
      <c r="A185" s="8">
        <v>68</v>
      </c>
      <c r="B185" s="10" t="s">
        <v>103</v>
      </c>
      <c r="C185" s="11">
        <f t="shared" si="2"/>
        <v>8.8000000000000007</v>
      </c>
      <c r="D185" s="4">
        <v>0</v>
      </c>
      <c r="E185" s="4">
        <v>8800</v>
      </c>
    </row>
    <row r="186" spans="1:5" x14ac:dyDescent="0.25">
      <c r="A186" s="8">
        <v>69</v>
      </c>
      <c r="B186" s="10" t="s">
        <v>104</v>
      </c>
      <c r="C186" s="11">
        <f t="shared" si="2"/>
        <v>9.9</v>
      </c>
      <c r="D186" s="4">
        <v>0</v>
      </c>
      <c r="E186" s="4">
        <v>9900</v>
      </c>
    </row>
    <row r="187" spans="1:5" x14ac:dyDescent="0.25">
      <c r="A187" s="8">
        <v>69</v>
      </c>
      <c r="B187" s="10" t="s">
        <v>103</v>
      </c>
      <c r="C187" s="11">
        <f t="shared" si="2"/>
        <v>16.8</v>
      </c>
      <c r="D187" s="4">
        <v>0</v>
      </c>
      <c r="E187" s="4">
        <v>16800</v>
      </c>
    </row>
    <row r="188" spans="1:5" x14ac:dyDescent="0.25">
      <c r="A188" s="8">
        <v>70</v>
      </c>
      <c r="B188" s="10" t="s">
        <v>92</v>
      </c>
      <c r="C188" s="11">
        <f t="shared" si="2"/>
        <v>5.12</v>
      </c>
      <c r="D188" s="4">
        <v>0</v>
      </c>
      <c r="E188" s="4">
        <v>5120</v>
      </c>
    </row>
    <row r="189" spans="1:5" x14ac:dyDescent="0.25">
      <c r="A189" s="8">
        <v>70</v>
      </c>
      <c r="B189" s="10" t="s">
        <v>104</v>
      </c>
      <c r="C189" s="11">
        <f t="shared" si="2"/>
        <v>10.8</v>
      </c>
      <c r="D189" s="4">
        <v>0</v>
      </c>
      <c r="E189" s="4">
        <v>10800</v>
      </c>
    </row>
    <row r="190" spans="1:5" x14ac:dyDescent="0.25">
      <c r="A190" s="8">
        <v>70</v>
      </c>
      <c r="B190" s="10" t="s">
        <v>103</v>
      </c>
      <c r="C190" s="11">
        <f t="shared" si="2"/>
        <v>12</v>
      </c>
      <c r="D190" s="4">
        <v>0</v>
      </c>
      <c r="E190" s="4">
        <v>12000</v>
      </c>
    </row>
    <row r="191" spans="1:5" x14ac:dyDescent="0.25">
      <c r="A191" s="8">
        <v>71</v>
      </c>
      <c r="B191" s="10" t="s">
        <v>92</v>
      </c>
      <c r="C191" s="11">
        <f t="shared" si="2"/>
        <v>2.4</v>
      </c>
      <c r="D191" s="4">
        <v>0</v>
      </c>
      <c r="E191" s="4">
        <v>2400</v>
      </c>
    </row>
    <row r="192" spans="1:5" x14ac:dyDescent="0.25">
      <c r="A192" s="8">
        <v>71</v>
      </c>
      <c r="B192" s="10" t="s">
        <v>103</v>
      </c>
      <c r="C192" s="11">
        <f t="shared" si="2"/>
        <v>4.4000000000000004</v>
      </c>
      <c r="D192" s="4">
        <v>0</v>
      </c>
      <c r="E192" s="4">
        <v>4400</v>
      </c>
    </row>
    <row r="193" spans="1:5" x14ac:dyDescent="0.25">
      <c r="A193" s="8">
        <v>72</v>
      </c>
      <c r="B193" s="10" t="s">
        <v>92</v>
      </c>
      <c r="C193" s="11">
        <f t="shared" si="2"/>
        <v>2.2000000000000002</v>
      </c>
      <c r="D193" s="4">
        <v>0</v>
      </c>
      <c r="E193" s="4">
        <v>2200</v>
      </c>
    </row>
    <row r="194" spans="1:5" x14ac:dyDescent="0.25">
      <c r="A194" s="8">
        <v>72</v>
      </c>
      <c r="B194" s="10" t="s">
        <v>103</v>
      </c>
      <c r="C194" s="11">
        <f t="shared" si="2"/>
        <v>4</v>
      </c>
      <c r="D194" s="4">
        <v>0</v>
      </c>
      <c r="E194" s="4">
        <v>4000</v>
      </c>
    </row>
    <row r="195" spans="1:5" x14ac:dyDescent="0.25">
      <c r="A195" s="8">
        <v>73</v>
      </c>
      <c r="B195" s="10" t="s">
        <v>103</v>
      </c>
      <c r="C195" s="11">
        <f t="shared" si="2"/>
        <v>6</v>
      </c>
      <c r="D195" s="4">
        <v>0</v>
      </c>
      <c r="E195" s="4">
        <v>6000</v>
      </c>
    </row>
    <row r="196" spans="1:5" x14ac:dyDescent="0.25">
      <c r="A196" s="8">
        <v>74</v>
      </c>
      <c r="B196" s="10" t="s">
        <v>92</v>
      </c>
      <c r="C196" s="11">
        <f t="shared" si="2"/>
        <v>21.76</v>
      </c>
      <c r="D196" s="4">
        <v>0</v>
      </c>
      <c r="E196" s="4">
        <v>21760</v>
      </c>
    </row>
    <row r="197" spans="1:5" x14ac:dyDescent="0.25">
      <c r="A197" s="8">
        <v>74</v>
      </c>
      <c r="B197" s="10" t="s">
        <v>103</v>
      </c>
      <c r="C197" s="11">
        <f t="shared" si="2"/>
        <v>23.12</v>
      </c>
      <c r="D197" s="4">
        <v>0</v>
      </c>
      <c r="E197" s="4">
        <v>23120</v>
      </c>
    </row>
    <row r="198" spans="1:5" x14ac:dyDescent="0.25">
      <c r="A198" s="8">
        <v>74</v>
      </c>
      <c r="B198" s="10" t="s">
        <v>104</v>
      </c>
      <c r="C198" s="11">
        <f t="shared" ref="C198:C261" si="3">E198/1000</f>
        <v>42.5</v>
      </c>
      <c r="D198" s="4">
        <v>0</v>
      </c>
      <c r="E198" s="4">
        <v>42500</v>
      </c>
    </row>
    <row r="199" spans="1:5" x14ac:dyDescent="0.25">
      <c r="A199" s="8">
        <v>74</v>
      </c>
      <c r="B199" s="10" t="s">
        <v>91</v>
      </c>
      <c r="C199" s="11">
        <f t="shared" si="3"/>
        <v>64.260000000000005</v>
      </c>
      <c r="D199" s="4">
        <v>0</v>
      </c>
      <c r="E199" s="4">
        <v>64260</v>
      </c>
    </row>
    <row r="200" spans="1:5" x14ac:dyDescent="0.25">
      <c r="A200" s="8">
        <v>75</v>
      </c>
      <c r="B200" s="10" t="s">
        <v>92</v>
      </c>
      <c r="C200" s="11">
        <f t="shared" si="3"/>
        <v>0.7</v>
      </c>
      <c r="D200" s="4">
        <v>0</v>
      </c>
      <c r="E200" s="4">
        <v>700</v>
      </c>
    </row>
    <row r="201" spans="1:5" x14ac:dyDescent="0.25">
      <c r="A201" s="8">
        <v>75</v>
      </c>
      <c r="B201" s="10" t="s">
        <v>103</v>
      </c>
      <c r="C201" s="11">
        <f t="shared" si="3"/>
        <v>1.2</v>
      </c>
      <c r="D201" s="4">
        <v>0</v>
      </c>
      <c r="E201" s="4">
        <v>1200</v>
      </c>
    </row>
    <row r="202" spans="1:5" x14ac:dyDescent="0.25">
      <c r="A202" s="8">
        <v>76</v>
      </c>
      <c r="B202" s="10" t="s">
        <v>92</v>
      </c>
      <c r="C202" s="11">
        <f t="shared" si="3"/>
        <v>5.12</v>
      </c>
      <c r="D202" s="4">
        <v>0</v>
      </c>
      <c r="E202" s="4">
        <v>5120</v>
      </c>
    </row>
    <row r="203" spans="1:5" x14ac:dyDescent="0.25">
      <c r="A203" s="8">
        <v>76</v>
      </c>
      <c r="B203" s="10" t="s">
        <v>103</v>
      </c>
      <c r="C203" s="11">
        <f t="shared" si="3"/>
        <v>5.6</v>
      </c>
      <c r="D203" s="4">
        <v>0</v>
      </c>
      <c r="E203" s="4">
        <v>5600</v>
      </c>
    </row>
    <row r="204" spans="1:5" x14ac:dyDescent="0.25">
      <c r="A204" s="8">
        <v>76</v>
      </c>
      <c r="B204" s="10" t="s">
        <v>104</v>
      </c>
      <c r="C204" s="11">
        <f t="shared" si="3"/>
        <v>10.8</v>
      </c>
      <c r="D204" s="4">
        <v>0</v>
      </c>
      <c r="E204" s="4">
        <v>10800</v>
      </c>
    </row>
    <row r="205" spans="1:5" x14ac:dyDescent="0.25">
      <c r="A205" s="8">
        <v>77</v>
      </c>
      <c r="B205" s="10" t="s">
        <v>92</v>
      </c>
      <c r="C205" s="11">
        <f t="shared" si="3"/>
        <v>0.7</v>
      </c>
      <c r="D205" s="4">
        <v>0</v>
      </c>
      <c r="E205" s="4">
        <v>700</v>
      </c>
    </row>
    <row r="206" spans="1:5" x14ac:dyDescent="0.25">
      <c r="A206" s="8">
        <v>77</v>
      </c>
      <c r="B206" s="10" t="s">
        <v>103</v>
      </c>
      <c r="C206" s="11">
        <f t="shared" si="3"/>
        <v>1.2</v>
      </c>
      <c r="D206" s="4">
        <v>0</v>
      </c>
      <c r="E206" s="4">
        <v>1200</v>
      </c>
    </row>
    <row r="207" spans="1:5" x14ac:dyDescent="0.25">
      <c r="A207" s="8">
        <v>78</v>
      </c>
      <c r="B207" s="10" t="s">
        <v>92</v>
      </c>
      <c r="C207" s="11">
        <f t="shared" si="3"/>
        <v>0.7</v>
      </c>
      <c r="D207" s="4">
        <v>0</v>
      </c>
      <c r="E207" s="4">
        <v>700</v>
      </c>
    </row>
    <row r="208" spans="1:5" x14ac:dyDescent="0.25">
      <c r="A208" s="8">
        <v>78</v>
      </c>
      <c r="B208" s="10" t="s">
        <v>103</v>
      </c>
      <c r="C208" s="11">
        <f t="shared" si="3"/>
        <v>1.2</v>
      </c>
      <c r="D208" s="4">
        <v>0</v>
      </c>
      <c r="E208" s="4">
        <v>1200</v>
      </c>
    </row>
    <row r="209" spans="1:5" x14ac:dyDescent="0.25">
      <c r="A209" s="8">
        <v>79</v>
      </c>
      <c r="B209" s="10" t="s">
        <v>92</v>
      </c>
      <c r="C209" s="11">
        <f t="shared" si="3"/>
        <v>1.3</v>
      </c>
      <c r="D209" s="4">
        <v>0</v>
      </c>
      <c r="E209" s="4">
        <v>1300</v>
      </c>
    </row>
    <row r="210" spans="1:5" x14ac:dyDescent="0.25">
      <c r="A210" s="8">
        <v>79</v>
      </c>
      <c r="B210" s="10" t="s">
        <v>103</v>
      </c>
      <c r="C210" s="11">
        <f t="shared" si="3"/>
        <v>2.4</v>
      </c>
      <c r="D210" s="4">
        <v>0</v>
      </c>
      <c r="E210" s="4">
        <v>2400</v>
      </c>
    </row>
    <row r="211" spans="1:5" x14ac:dyDescent="0.25">
      <c r="A211" s="8">
        <v>80</v>
      </c>
      <c r="B211" s="10" t="s">
        <v>92</v>
      </c>
      <c r="C211" s="11">
        <f t="shared" si="3"/>
        <v>6.15</v>
      </c>
      <c r="D211" s="4">
        <v>0</v>
      </c>
      <c r="E211" s="4">
        <v>6150</v>
      </c>
    </row>
    <row r="212" spans="1:5" x14ac:dyDescent="0.25">
      <c r="A212" s="8">
        <v>80</v>
      </c>
      <c r="B212" s="10" t="s">
        <v>103</v>
      </c>
      <c r="C212" s="11">
        <f t="shared" si="3"/>
        <v>9.75</v>
      </c>
      <c r="D212" s="4">
        <v>0</v>
      </c>
      <c r="E212" s="4">
        <v>9750</v>
      </c>
    </row>
    <row r="213" spans="1:5" x14ac:dyDescent="0.25">
      <c r="A213" s="8">
        <v>80</v>
      </c>
      <c r="B213" s="10" t="s">
        <v>104</v>
      </c>
      <c r="C213" s="11">
        <f t="shared" si="3"/>
        <v>16.5</v>
      </c>
      <c r="D213" s="4">
        <v>0</v>
      </c>
      <c r="E213" s="4">
        <v>16500</v>
      </c>
    </row>
    <row r="214" spans="1:5" x14ac:dyDescent="0.25">
      <c r="A214" s="8">
        <v>80</v>
      </c>
      <c r="B214" s="10" t="s">
        <v>91</v>
      </c>
      <c r="C214" s="11">
        <f t="shared" si="3"/>
        <v>23.85</v>
      </c>
      <c r="D214" s="4">
        <v>0</v>
      </c>
      <c r="E214" s="4">
        <v>23850</v>
      </c>
    </row>
    <row r="215" spans="1:5" x14ac:dyDescent="0.25">
      <c r="A215" s="8">
        <v>81</v>
      </c>
      <c r="B215" s="9" t="s">
        <v>92</v>
      </c>
      <c r="C215" s="11">
        <f t="shared" si="3"/>
        <v>9.6</v>
      </c>
      <c r="D215" s="4">
        <v>0</v>
      </c>
      <c r="E215" s="4">
        <v>9600</v>
      </c>
    </row>
    <row r="216" spans="1:5" x14ac:dyDescent="0.25">
      <c r="A216" s="8">
        <v>81</v>
      </c>
      <c r="B216" s="10" t="s">
        <v>103</v>
      </c>
      <c r="C216" s="11">
        <f t="shared" si="3"/>
        <v>10.199999999999999</v>
      </c>
      <c r="D216" s="4">
        <v>0</v>
      </c>
      <c r="E216" s="4">
        <v>10200</v>
      </c>
    </row>
    <row r="217" spans="1:5" x14ac:dyDescent="0.25">
      <c r="A217" s="8">
        <v>81</v>
      </c>
      <c r="B217" s="10" t="s">
        <v>104</v>
      </c>
      <c r="C217" s="11">
        <f t="shared" si="3"/>
        <v>20.25</v>
      </c>
      <c r="D217" s="4">
        <v>0</v>
      </c>
      <c r="E217" s="4">
        <v>20250</v>
      </c>
    </row>
    <row r="218" spans="1:5" x14ac:dyDescent="0.25">
      <c r="A218" s="8">
        <v>81</v>
      </c>
      <c r="B218" s="10" t="s">
        <v>91</v>
      </c>
      <c r="C218" s="11">
        <f t="shared" si="3"/>
        <v>28.35</v>
      </c>
      <c r="D218" s="4">
        <v>0</v>
      </c>
      <c r="E218" s="4">
        <v>28350</v>
      </c>
    </row>
    <row r="219" spans="1:5" x14ac:dyDescent="0.25">
      <c r="A219" s="8">
        <v>82</v>
      </c>
      <c r="B219" s="10" t="s">
        <v>92</v>
      </c>
      <c r="C219" s="11">
        <f t="shared" si="3"/>
        <v>0.7</v>
      </c>
      <c r="D219" s="4">
        <v>0</v>
      </c>
      <c r="E219" s="4">
        <v>700</v>
      </c>
    </row>
    <row r="220" spans="1:5" x14ac:dyDescent="0.25">
      <c r="A220" s="8">
        <v>82</v>
      </c>
      <c r="B220" s="10" t="s">
        <v>103</v>
      </c>
      <c r="C220" s="11">
        <f t="shared" si="3"/>
        <v>1.2</v>
      </c>
      <c r="D220" s="4">
        <v>0</v>
      </c>
      <c r="E220" s="4">
        <v>1200</v>
      </c>
    </row>
    <row r="221" spans="1:5" x14ac:dyDescent="0.25">
      <c r="A221" s="8">
        <v>83</v>
      </c>
      <c r="B221" s="10" t="s">
        <v>92</v>
      </c>
      <c r="C221" s="11">
        <f t="shared" si="3"/>
        <v>6.4</v>
      </c>
      <c r="D221" s="4">
        <v>0</v>
      </c>
      <c r="E221" s="4">
        <v>6400</v>
      </c>
    </row>
    <row r="222" spans="1:5" x14ac:dyDescent="0.25">
      <c r="A222" s="8">
        <v>83</v>
      </c>
      <c r="B222" s="10" t="s">
        <v>103</v>
      </c>
      <c r="C222" s="11">
        <f t="shared" si="3"/>
        <v>8.9</v>
      </c>
      <c r="D222" s="4">
        <v>0</v>
      </c>
      <c r="E222" s="4">
        <v>8900</v>
      </c>
    </row>
    <row r="223" spans="1:5" x14ac:dyDescent="0.25">
      <c r="A223" s="8">
        <v>83</v>
      </c>
      <c r="B223" s="10" t="s">
        <v>104</v>
      </c>
      <c r="C223" s="11">
        <f t="shared" si="3"/>
        <v>12.5</v>
      </c>
      <c r="D223" s="4">
        <v>0</v>
      </c>
      <c r="E223" s="4">
        <v>12500</v>
      </c>
    </row>
    <row r="224" spans="1:5" x14ac:dyDescent="0.25">
      <c r="A224" s="8">
        <v>84</v>
      </c>
      <c r="B224" s="10" t="s">
        <v>92</v>
      </c>
      <c r="C224" s="11">
        <f t="shared" si="3"/>
        <v>2.1</v>
      </c>
      <c r="D224" s="4">
        <v>0</v>
      </c>
      <c r="E224" s="4">
        <v>2100</v>
      </c>
    </row>
    <row r="225" spans="1:5" x14ac:dyDescent="0.25">
      <c r="A225" s="8">
        <v>84</v>
      </c>
      <c r="B225" s="10" t="s">
        <v>103</v>
      </c>
      <c r="C225" s="11">
        <f t="shared" si="3"/>
        <v>3</v>
      </c>
      <c r="D225" s="4">
        <v>0</v>
      </c>
      <c r="E225" s="4">
        <v>3000</v>
      </c>
    </row>
    <row r="226" spans="1:5" x14ac:dyDescent="0.25">
      <c r="A226" s="8">
        <v>85</v>
      </c>
      <c r="B226" s="10" t="s">
        <v>92</v>
      </c>
      <c r="C226" s="11">
        <f t="shared" si="3"/>
        <v>1.3</v>
      </c>
      <c r="D226" s="4">
        <v>0</v>
      </c>
      <c r="E226" s="4">
        <v>1300</v>
      </c>
    </row>
    <row r="227" spans="1:5" x14ac:dyDescent="0.25">
      <c r="A227" s="8">
        <v>85</v>
      </c>
      <c r="B227" s="10" t="s">
        <v>103</v>
      </c>
      <c r="C227" s="11">
        <f t="shared" si="3"/>
        <v>2.4</v>
      </c>
      <c r="D227" s="4">
        <v>0</v>
      </c>
      <c r="E227" s="4">
        <v>2400</v>
      </c>
    </row>
    <row r="228" spans="1:5" x14ac:dyDescent="0.25">
      <c r="A228" s="8">
        <v>86</v>
      </c>
      <c r="B228" s="10" t="s">
        <v>103</v>
      </c>
      <c r="C228" s="11">
        <f t="shared" si="3"/>
        <v>4.3499999999999996</v>
      </c>
      <c r="D228" s="4">
        <v>0</v>
      </c>
      <c r="E228" s="4">
        <v>4350</v>
      </c>
    </row>
    <row r="229" spans="1:5" x14ac:dyDescent="0.25">
      <c r="A229" s="8">
        <v>87</v>
      </c>
      <c r="B229" s="10" t="s">
        <v>103</v>
      </c>
      <c r="C229" s="11">
        <f t="shared" si="3"/>
        <v>12</v>
      </c>
      <c r="D229" s="4">
        <v>0</v>
      </c>
      <c r="E229" s="4">
        <v>12000</v>
      </c>
    </row>
    <row r="230" spans="1:5" x14ac:dyDescent="0.25">
      <c r="A230" s="8">
        <v>88</v>
      </c>
      <c r="B230" s="10" t="s">
        <v>103</v>
      </c>
      <c r="C230" s="11">
        <f t="shared" si="3"/>
        <v>18</v>
      </c>
      <c r="D230" s="4">
        <v>0</v>
      </c>
      <c r="E230" s="4">
        <v>18000</v>
      </c>
    </row>
    <row r="231" spans="1:5" x14ac:dyDescent="0.25">
      <c r="A231" s="8">
        <v>89</v>
      </c>
      <c r="B231" s="10" t="s">
        <v>92</v>
      </c>
      <c r="C231" s="11">
        <f t="shared" si="3"/>
        <v>11.52</v>
      </c>
      <c r="D231" s="4">
        <v>0</v>
      </c>
      <c r="E231" s="4">
        <v>11520</v>
      </c>
    </row>
    <row r="232" spans="1:5" x14ac:dyDescent="0.25">
      <c r="A232" s="8">
        <v>89</v>
      </c>
      <c r="B232" s="10" t="s">
        <v>103</v>
      </c>
      <c r="C232" s="11">
        <f t="shared" si="3"/>
        <v>12.06</v>
      </c>
      <c r="D232" s="4">
        <v>0</v>
      </c>
      <c r="E232" s="4">
        <v>12060</v>
      </c>
    </row>
    <row r="233" spans="1:5" x14ac:dyDescent="0.25">
      <c r="A233" s="8">
        <v>89</v>
      </c>
      <c r="B233" s="10" t="s">
        <v>104</v>
      </c>
      <c r="C233" s="11">
        <f t="shared" si="3"/>
        <v>22.5</v>
      </c>
      <c r="D233" s="4">
        <v>0</v>
      </c>
      <c r="E233" s="4">
        <v>22500</v>
      </c>
    </row>
    <row r="234" spans="1:5" x14ac:dyDescent="0.25">
      <c r="A234" s="8">
        <v>89</v>
      </c>
      <c r="B234" s="10" t="s">
        <v>91</v>
      </c>
      <c r="C234" s="11">
        <f t="shared" si="3"/>
        <v>34.020000000000003</v>
      </c>
      <c r="D234" s="4">
        <v>0</v>
      </c>
      <c r="E234" s="4">
        <v>34020</v>
      </c>
    </row>
    <row r="235" spans="1:5" x14ac:dyDescent="0.25">
      <c r="A235" s="8">
        <v>90</v>
      </c>
      <c r="B235" s="10" t="s">
        <v>92</v>
      </c>
      <c r="C235" s="11">
        <f t="shared" si="3"/>
        <v>6.25</v>
      </c>
      <c r="D235" s="4">
        <v>0</v>
      </c>
      <c r="E235" s="4">
        <v>6250</v>
      </c>
    </row>
    <row r="236" spans="1:5" x14ac:dyDescent="0.25">
      <c r="A236" s="8">
        <v>90</v>
      </c>
      <c r="B236" s="10" t="s">
        <v>103</v>
      </c>
      <c r="C236" s="11">
        <f t="shared" si="3"/>
        <v>8</v>
      </c>
      <c r="D236" s="4">
        <v>0</v>
      </c>
      <c r="E236" s="4">
        <v>8000</v>
      </c>
    </row>
    <row r="237" spans="1:5" x14ac:dyDescent="0.25">
      <c r="A237" s="8">
        <v>90</v>
      </c>
      <c r="B237" s="10" t="s">
        <v>104</v>
      </c>
      <c r="C237" s="11">
        <f t="shared" si="3"/>
        <v>8.75</v>
      </c>
      <c r="D237" s="4">
        <v>0</v>
      </c>
      <c r="E237" s="4">
        <v>8750</v>
      </c>
    </row>
    <row r="238" spans="1:5" x14ac:dyDescent="0.25">
      <c r="A238" s="8">
        <v>91</v>
      </c>
      <c r="B238" s="10" t="s">
        <v>104</v>
      </c>
      <c r="C238" s="11">
        <f t="shared" si="3"/>
        <v>37.5</v>
      </c>
      <c r="D238" s="4">
        <v>0</v>
      </c>
      <c r="E238" s="4">
        <v>37500</v>
      </c>
    </row>
    <row r="239" spans="1:5" x14ac:dyDescent="0.25">
      <c r="A239" s="8">
        <v>91</v>
      </c>
      <c r="B239" s="10" t="s">
        <v>91</v>
      </c>
      <c r="C239" s="11">
        <f t="shared" si="3"/>
        <v>49</v>
      </c>
      <c r="D239" s="4">
        <v>0</v>
      </c>
      <c r="E239" s="4">
        <v>49000</v>
      </c>
    </row>
    <row r="240" spans="1:5" x14ac:dyDescent="0.25">
      <c r="A240" s="8">
        <v>91</v>
      </c>
      <c r="B240" s="10" t="s">
        <v>103</v>
      </c>
      <c r="C240" s="11">
        <f t="shared" si="3"/>
        <v>56</v>
      </c>
      <c r="D240" s="4">
        <v>0</v>
      </c>
      <c r="E240" s="4">
        <v>56000</v>
      </c>
    </row>
    <row r="241" spans="1:5" x14ac:dyDescent="0.25">
      <c r="A241" s="8">
        <v>92</v>
      </c>
      <c r="B241" s="10" t="s">
        <v>103</v>
      </c>
      <c r="C241" s="11">
        <f t="shared" si="3"/>
        <v>0.75</v>
      </c>
      <c r="D241" s="4">
        <v>0</v>
      </c>
      <c r="E241" s="4">
        <v>750</v>
      </c>
    </row>
    <row r="242" spans="1:5" x14ac:dyDescent="0.25">
      <c r="A242" s="8">
        <v>93</v>
      </c>
      <c r="B242" s="10" t="s">
        <v>92</v>
      </c>
      <c r="C242" s="11">
        <f t="shared" si="3"/>
        <v>7.68</v>
      </c>
      <c r="D242" s="4">
        <v>0</v>
      </c>
      <c r="E242" s="4">
        <v>7680</v>
      </c>
    </row>
    <row r="243" spans="1:5" x14ac:dyDescent="0.25">
      <c r="A243" s="8">
        <v>93</v>
      </c>
      <c r="B243" s="10" t="s">
        <v>103</v>
      </c>
      <c r="C243" s="11">
        <f t="shared" si="3"/>
        <v>9.1199999999999992</v>
      </c>
      <c r="D243" s="4">
        <v>0</v>
      </c>
      <c r="E243" s="4">
        <v>9120</v>
      </c>
    </row>
    <row r="244" spans="1:5" x14ac:dyDescent="0.25">
      <c r="A244" s="8">
        <v>93</v>
      </c>
      <c r="B244" s="10" t="s">
        <v>104</v>
      </c>
      <c r="C244" s="11">
        <f t="shared" si="3"/>
        <v>16.2</v>
      </c>
      <c r="D244" s="4">
        <v>0</v>
      </c>
      <c r="E244" s="4">
        <v>16200</v>
      </c>
    </row>
    <row r="245" spans="1:5" x14ac:dyDescent="0.25">
      <c r="A245" s="8">
        <v>94</v>
      </c>
      <c r="B245" s="10" t="s">
        <v>92</v>
      </c>
      <c r="C245" s="11">
        <f t="shared" si="3"/>
        <v>0.7</v>
      </c>
      <c r="D245" s="4">
        <v>0</v>
      </c>
      <c r="E245" s="4">
        <v>700</v>
      </c>
    </row>
    <row r="246" spans="1:5" x14ac:dyDescent="0.25">
      <c r="A246" s="8">
        <v>94</v>
      </c>
      <c r="B246" s="10" t="s">
        <v>103</v>
      </c>
      <c r="C246" s="11">
        <f t="shared" si="3"/>
        <v>1</v>
      </c>
      <c r="D246" s="4">
        <v>0</v>
      </c>
      <c r="E246" s="4">
        <v>1000</v>
      </c>
    </row>
    <row r="247" spans="1:5" x14ac:dyDescent="0.25">
      <c r="A247" s="8">
        <v>95</v>
      </c>
      <c r="B247" s="10" t="s">
        <v>92</v>
      </c>
      <c r="C247" s="11">
        <f t="shared" si="3"/>
        <v>1.95</v>
      </c>
      <c r="D247" s="4">
        <v>0</v>
      </c>
      <c r="E247" s="4">
        <v>1950</v>
      </c>
    </row>
    <row r="248" spans="1:5" x14ac:dyDescent="0.25">
      <c r="A248" s="8">
        <v>95</v>
      </c>
      <c r="B248" s="10" t="s">
        <v>103</v>
      </c>
      <c r="C248" s="11">
        <f t="shared" si="3"/>
        <v>3</v>
      </c>
      <c r="D248" s="4">
        <v>0</v>
      </c>
      <c r="E248" s="4">
        <v>3000</v>
      </c>
    </row>
    <row r="249" spans="1:5" x14ac:dyDescent="0.25">
      <c r="A249" s="8">
        <v>96</v>
      </c>
      <c r="B249" s="10" t="s">
        <v>92</v>
      </c>
      <c r="C249" s="11">
        <f t="shared" si="3"/>
        <v>0.7</v>
      </c>
      <c r="D249" s="4">
        <v>0</v>
      </c>
      <c r="E249" s="4">
        <v>700</v>
      </c>
    </row>
    <row r="250" spans="1:5" x14ac:dyDescent="0.25">
      <c r="A250" s="8">
        <v>96</v>
      </c>
      <c r="B250" s="10" t="s">
        <v>103</v>
      </c>
      <c r="C250" s="11">
        <f t="shared" si="3"/>
        <v>1</v>
      </c>
      <c r="D250" s="4">
        <v>0</v>
      </c>
      <c r="E250" s="4">
        <v>1000</v>
      </c>
    </row>
    <row r="251" spans="1:5" x14ac:dyDescent="0.25">
      <c r="A251" s="8">
        <v>97</v>
      </c>
      <c r="B251" s="10" t="s">
        <v>92</v>
      </c>
      <c r="C251" s="11">
        <f t="shared" si="3"/>
        <v>1.3</v>
      </c>
      <c r="D251" s="4">
        <v>0</v>
      </c>
      <c r="E251" s="4">
        <v>1300</v>
      </c>
    </row>
    <row r="252" spans="1:5" x14ac:dyDescent="0.25">
      <c r="A252" s="8">
        <v>97</v>
      </c>
      <c r="B252" s="10" t="s">
        <v>103</v>
      </c>
      <c r="C252" s="11">
        <f t="shared" si="3"/>
        <v>2</v>
      </c>
      <c r="D252" s="4">
        <v>0</v>
      </c>
      <c r="E252" s="4">
        <v>2000</v>
      </c>
    </row>
    <row r="253" spans="1:5" x14ac:dyDescent="0.25">
      <c r="A253" s="8">
        <v>98</v>
      </c>
      <c r="B253" s="10" t="s">
        <v>92</v>
      </c>
      <c r="C253" s="11">
        <f t="shared" si="3"/>
        <v>2.1</v>
      </c>
      <c r="D253" s="4">
        <v>0</v>
      </c>
      <c r="E253" s="4">
        <v>2100</v>
      </c>
    </row>
    <row r="254" spans="1:5" x14ac:dyDescent="0.25">
      <c r="A254" s="8">
        <v>98</v>
      </c>
      <c r="B254" s="10" t="s">
        <v>103</v>
      </c>
      <c r="C254" s="11">
        <f t="shared" si="3"/>
        <v>3.3</v>
      </c>
      <c r="D254" s="4">
        <v>0</v>
      </c>
      <c r="E254" s="4">
        <v>3300</v>
      </c>
    </row>
    <row r="255" spans="1:5" x14ac:dyDescent="0.25">
      <c r="A255" s="8">
        <v>99</v>
      </c>
      <c r="B255" s="10" t="s">
        <v>92</v>
      </c>
      <c r="C255" s="11">
        <f t="shared" si="3"/>
        <v>1.95</v>
      </c>
      <c r="D255" s="4">
        <v>0</v>
      </c>
      <c r="E255" s="4">
        <v>1950</v>
      </c>
    </row>
    <row r="256" spans="1:5" x14ac:dyDescent="0.25">
      <c r="A256" s="8">
        <v>99</v>
      </c>
      <c r="B256" s="10" t="s">
        <v>103</v>
      </c>
      <c r="C256" s="11">
        <f t="shared" si="3"/>
        <v>3</v>
      </c>
      <c r="D256" s="4">
        <v>0</v>
      </c>
      <c r="E256" s="4">
        <v>3000</v>
      </c>
    </row>
    <row r="257" spans="1:5" x14ac:dyDescent="0.25">
      <c r="A257" s="8">
        <v>100</v>
      </c>
      <c r="B257" s="10" t="s">
        <v>92</v>
      </c>
      <c r="C257" s="11">
        <f t="shared" si="3"/>
        <v>4.4800000000000004</v>
      </c>
      <c r="D257" s="4">
        <v>0</v>
      </c>
      <c r="E257" s="4">
        <v>4480</v>
      </c>
    </row>
    <row r="258" spans="1:5" x14ac:dyDescent="0.25">
      <c r="A258" s="8">
        <v>100</v>
      </c>
      <c r="B258" s="10" t="s">
        <v>103</v>
      </c>
      <c r="C258" s="11">
        <f t="shared" si="3"/>
        <v>5.25</v>
      </c>
      <c r="D258" s="4">
        <v>0</v>
      </c>
      <c r="E258" s="4">
        <v>5250</v>
      </c>
    </row>
    <row r="259" spans="1:5" x14ac:dyDescent="0.25">
      <c r="A259" s="8">
        <v>100</v>
      </c>
      <c r="B259" s="10" t="s">
        <v>104</v>
      </c>
      <c r="C259" s="11">
        <f t="shared" si="3"/>
        <v>9.4499999999999993</v>
      </c>
      <c r="D259" s="4">
        <v>0</v>
      </c>
      <c r="E259" s="4">
        <v>9450</v>
      </c>
    </row>
    <row r="260" spans="1:5" x14ac:dyDescent="0.25">
      <c r="A260" s="8">
        <v>101</v>
      </c>
      <c r="B260" s="10" t="s">
        <v>103</v>
      </c>
      <c r="C260" s="11">
        <f t="shared" si="3"/>
        <v>1</v>
      </c>
      <c r="D260" s="4">
        <v>0</v>
      </c>
      <c r="E260" s="4">
        <v>1000</v>
      </c>
    </row>
    <row r="261" spans="1:5" x14ac:dyDescent="0.25">
      <c r="A261" s="8">
        <v>102</v>
      </c>
      <c r="B261" s="10" t="s">
        <v>92</v>
      </c>
      <c r="C261" s="11">
        <f t="shared" si="3"/>
        <v>1.3</v>
      </c>
      <c r="D261" s="4">
        <v>0</v>
      </c>
      <c r="E261" s="4">
        <v>1300</v>
      </c>
    </row>
    <row r="262" spans="1:5" x14ac:dyDescent="0.25">
      <c r="A262" s="8">
        <v>102</v>
      </c>
      <c r="B262" s="10" t="s">
        <v>103</v>
      </c>
      <c r="C262" s="11">
        <f t="shared" ref="C262:C325" si="4">E262/1000</f>
        <v>2</v>
      </c>
      <c r="D262" s="4">
        <v>0</v>
      </c>
      <c r="E262" s="4">
        <v>2000</v>
      </c>
    </row>
    <row r="263" spans="1:5" x14ac:dyDescent="0.25">
      <c r="A263" s="8">
        <v>103</v>
      </c>
      <c r="B263" s="10" t="s">
        <v>103</v>
      </c>
      <c r="C263" s="11">
        <f t="shared" si="4"/>
        <v>1</v>
      </c>
      <c r="D263" s="4">
        <v>0</v>
      </c>
      <c r="E263" s="4">
        <v>1000</v>
      </c>
    </row>
    <row r="264" spans="1:5" x14ac:dyDescent="0.25">
      <c r="A264" s="8">
        <v>104</v>
      </c>
      <c r="B264" s="10" t="s">
        <v>92</v>
      </c>
      <c r="C264" s="11">
        <f t="shared" si="4"/>
        <v>0.7</v>
      </c>
      <c r="D264" s="4">
        <v>0</v>
      </c>
      <c r="E264" s="4">
        <v>700</v>
      </c>
    </row>
    <row r="265" spans="1:5" x14ac:dyDescent="0.25">
      <c r="A265" s="8">
        <v>104</v>
      </c>
      <c r="B265" s="10" t="s">
        <v>103</v>
      </c>
      <c r="C265" s="11">
        <f t="shared" si="4"/>
        <v>1</v>
      </c>
      <c r="D265" s="4">
        <v>0</v>
      </c>
      <c r="E265" s="4">
        <v>1000</v>
      </c>
    </row>
    <row r="266" spans="1:5" x14ac:dyDescent="0.25">
      <c r="A266" s="8">
        <v>105</v>
      </c>
      <c r="B266" s="10" t="s">
        <v>92</v>
      </c>
      <c r="C266" s="11">
        <f t="shared" si="4"/>
        <v>3.43</v>
      </c>
      <c r="D266" s="4">
        <v>0</v>
      </c>
      <c r="E266" s="4">
        <v>3430</v>
      </c>
    </row>
    <row r="267" spans="1:5" x14ac:dyDescent="0.25">
      <c r="A267" s="8">
        <v>105</v>
      </c>
      <c r="B267" s="10" t="s">
        <v>103</v>
      </c>
      <c r="C267" s="11">
        <f t="shared" si="4"/>
        <v>5.6</v>
      </c>
      <c r="D267" s="4">
        <v>0</v>
      </c>
      <c r="E267" s="4">
        <v>5600</v>
      </c>
    </row>
    <row r="268" spans="1:5" x14ac:dyDescent="0.25">
      <c r="A268" s="8">
        <v>105</v>
      </c>
      <c r="B268" s="10" t="s">
        <v>104</v>
      </c>
      <c r="C268" s="11">
        <f t="shared" si="4"/>
        <v>7.7</v>
      </c>
      <c r="D268" s="4">
        <v>0</v>
      </c>
      <c r="E268" s="4">
        <v>7700</v>
      </c>
    </row>
    <row r="269" spans="1:5" x14ac:dyDescent="0.25">
      <c r="A269" s="8">
        <v>106</v>
      </c>
      <c r="B269" s="10" t="s">
        <v>103</v>
      </c>
      <c r="C269" s="11">
        <f t="shared" si="4"/>
        <v>1.6</v>
      </c>
      <c r="D269" s="4">
        <v>0</v>
      </c>
      <c r="E269" s="4">
        <v>1600</v>
      </c>
    </row>
    <row r="270" spans="1:5" x14ac:dyDescent="0.25">
      <c r="A270" s="8">
        <v>107</v>
      </c>
      <c r="B270" s="10" t="s">
        <v>92</v>
      </c>
      <c r="C270" s="11">
        <f t="shared" si="4"/>
        <v>3.84</v>
      </c>
      <c r="D270" s="4">
        <v>0</v>
      </c>
      <c r="E270" s="4">
        <v>3840</v>
      </c>
    </row>
    <row r="271" spans="1:5" x14ac:dyDescent="0.25">
      <c r="A271" s="8">
        <v>107</v>
      </c>
      <c r="B271" s="10" t="s">
        <v>103</v>
      </c>
      <c r="C271" s="11">
        <f t="shared" si="4"/>
        <v>5.0999999999999996</v>
      </c>
      <c r="D271" s="4">
        <v>0</v>
      </c>
      <c r="E271" s="4">
        <v>5100</v>
      </c>
    </row>
    <row r="272" spans="1:5" x14ac:dyDescent="0.25">
      <c r="A272" s="8">
        <v>107</v>
      </c>
      <c r="B272" s="10" t="s">
        <v>104</v>
      </c>
      <c r="C272" s="11">
        <f t="shared" si="4"/>
        <v>9.6</v>
      </c>
      <c r="D272" s="4">
        <v>0</v>
      </c>
      <c r="E272" s="4">
        <v>9600</v>
      </c>
    </row>
    <row r="273" spans="1:5" x14ac:dyDescent="0.25">
      <c r="A273" s="8">
        <v>108</v>
      </c>
      <c r="B273" s="10" t="s">
        <v>104</v>
      </c>
      <c r="C273" s="11">
        <f t="shared" si="4"/>
        <v>6</v>
      </c>
      <c r="D273" s="4">
        <v>0</v>
      </c>
      <c r="E273" s="4">
        <v>6000</v>
      </c>
    </row>
    <row r="274" spans="1:5" x14ac:dyDescent="0.25">
      <c r="A274" s="8">
        <v>108</v>
      </c>
      <c r="B274" s="10" t="s">
        <v>103</v>
      </c>
      <c r="C274" s="11">
        <f t="shared" si="4"/>
        <v>7.8</v>
      </c>
      <c r="D274" s="4">
        <v>0</v>
      </c>
      <c r="E274" s="4">
        <v>7800</v>
      </c>
    </row>
    <row r="275" spans="1:5" x14ac:dyDescent="0.25">
      <c r="A275" s="8">
        <v>109</v>
      </c>
      <c r="B275" s="10" t="s">
        <v>92</v>
      </c>
      <c r="C275" s="11">
        <f t="shared" si="4"/>
        <v>4.4800000000000004</v>
      </c>
      <c r="D275" s="4">
        <v>0</v>
      </c>
      <c r="E275" s="4">
        <v>4480</v>
      </c>
    </row>
    <row r="276" spans="1:5" x14ac:dyDescent="0.25">
      <c r="A276" s="8">
        <v>109</v>
      </c>
      <c r="B276" s="10" t="s">
        <v>103</v>
      </c>
      <c r="C276" s="11">
        <f t="shared" si="4"/>
        <v>5.25</v>
      </c>
      <c r="D276" s="4">
        <v>0</v>
      </c>
      <c r="E276" s="4">
        <v>5250</v>
      </c>
    </row>
    <row r="277" spans="1:5" x14ac:dyDescent="0.25">
      <c r="A277" s="8">
        <v>109</v>
      </c>
      <c r="B277" s="10" t="s">
        <v>104</v>
      </c>
      <c r="C277" s="11">
        <f t="shared" si="4"/>
        <v>10.5</v>
      </c>
      <c r="D277" s="4">
        <v>0</v>
      </c>
      <c r="E277" s="4">
        <v>10500</v>
      </c>
    </row>
    <row r="278" spans="1:5" x14ac:dyDescent="0.25">
      <c r="A278" s="8">
        <v>110</v>
      </c>
      <c r="B278" s="10" t="s">
        <v>92</v>
      </c>
      <c r="C278" s="11">
        <f t="shared" si="4"/>
        <v>1.95</v>
      </c>
      <c r="D278" s="4">
        <v>0</v>
      </c>
      <c r="E278" s="4">
        <v>1950</v>
      </c>
    </row>
    <row r="279" spans="1:5" x14ac:dyDescent="0.25">
      <c r="A279" s="8">
        <v>110</v>
      </c>
      <c r="B279" s="10" t="s">
        <v>104</v>
      </c>
      <c r="C279" s="11">
        <f t="shared" si="4"/>
        <v>3</v>
      </c>
      <c r="D279" s="4">
        <v>0</v>
      </c>
      <c r="E279" s="4">
        <v>3000</v>
      </c>
    </row>
    <row r="280" spans="1:5" x14ac:dyDescent="0.25">
      <c r="A280" s="8">
        <v>110</v>
      </c>
      <c r="B280" s="10" t="s">
        <v>103</v>
      </c>
      <c r="C280" s="11">
        <f t="shared" si="4"/>
        <v>4.5</v>
      </c>
      <c r="D280" s="4">
        <v>0</v>
      </c>
      <c r="E280" s="4">
        <v>4500</v>
      </c>
    </row>
    <row r="281" spans="1:5" x14ac:dyDescent="0.25">
      <c r="A281" s="8">
        <v>111</v>
      </c>
      <c r="B281" s="10" t="s">
        <v>92</v>
      </c>
      <c r="C281" s="11">
        <f t="shared" si="4"/>
        <v>0.7</v>
      </c>
      <c r="D281" s="4">
        <v>0</v>
      </c>
      <c r="E281" s="4">
        <v>700</v>
      </c>
    </row>
    <row r="282" spans="1:5" x14ac:dyDescent="0.25">
      <c r="A282" s="8">
        <v>111</v>
      </c>
      <c r="B282" s="10" t="s">
        <v>103</v>
      </c>
      <c r="C282" s="11">
        <f t="shared" si="4"/>
        <v>1.2</v>
      </c>
      <c r="D282" s="4">
        <v>0</v>
      </c>
      <c r="E282" s="4">
        <v>1200</v>
      </c>
    </row>
    <row r="283" spans="1:5" x14ac:dyDescent="0.25">
      <c r="A283" s="8">
        <v>112</v>
      </c>
      <c r="B283" s="10" t="s">
        <v>92</v>
      </c>
      <c r="C283" s="11">
        <f t="shared" si="4"/>
        <v>0.7</v>
      </c>
      <c r="D283" s="4">
        <v>0</v>
      </c>
      <c r="E283" s="4">
        <v>700</v>
      </c>
    </row>
    <row r="284" spans="1:5" x14ac:dyDescent="0.25">
      <c r="A284" s="8">
        <v>112</v>
      </c>
      <c r="B284" s="10" t="s">
        <v>103</v>
      </c>
      <c r="C284" s="11">
        <f t="shared" si="4"/>
        <v>1.2</v>
      </c>
      <c r="D284" s="4">
        <v>0</v>
      </c>
      <c r="E284" s="4">
        <v>1200</v>
      </c>
    </row>
    <row r="285" spans="1:5" x14ac:dyDescent="0.25">
      <c r="A285" s="8">
        <v>113</v>
      </c>
      <c r="B285" s="10" t="s">
        <v>92</v>
      </c>
      <c r="C285" s="11">
        <f t="shared" si="4"/>
        <v>0.7</v>
      </c>
      <c r="D285" s="4">
        <v>0</v>
      </c>
      <c r="E285" s="4">
        <v>700</v>
      </c>
    </row>
    <row r="286" spans="1:5" x14ac:dyDescent="0.25">
      <c r="A286" s="8">
        <v>113</v>
      </c>
      <c r="B286" s="10" t="s">
        <v>103</v>
      </c>
      <c r="C286" s="11">
        <f t="shared" si="4"/>
        <v>1.2</v>
      </c>
      <c r="D286" s="4">
        <v>0</v>
      </c>
      <c r="E286" s="4">
        <v>1200</v>
      </c>
    </row>
    <row r="287" spans="1:5" x14ac:dyDescent="0.25">
      <c r="A287" s="8">
        <v>114</v>
      </c>
      <c r="B287" s="10" t="s">
        <v>103</v>
      </c>
      <c r="C287" s="11">
        <f t="shared" si="4"/>
        <v>6</v>
      </c>
      <c r="D287" s="4">
        <v>0</v>
      </c>
      <c r="E287" s="4">
        <v>6000</v>
      </c>
    </row>
    <row r="288" spans="1:5" x14ac:dyDescent="0.25">
      <c r="A288" s="8">
        <v>115</v>
      </c>
      <c r="B288" s="10" t="s">
        <v>103</v>
      </c>
      <c r="C288" s="11">
        <f t="shared" si="4"/>
        <v>60.8</v>
      </c>
      <c r="D288" s="4">
        <v>0</v>
      </c>
      <c r="E288" s="4">
        <v>60800</v>
      </c>
    </row>
    <row r="289" spans="1:5" x14ac:dyDescent="0.25">
      <c r="A289" s="8">
        <v>115</v>
      </c>
      <c r="B289" s="10" t="s">
        <v>92</v>
      </c>
      <c r="C289" s="11">
        <f t="shared" si="4"/>
        <v>63.2</v>
      </c>
      <c r="D289" s="4">
        <v>0</v>
      </c>
      <c r="E289" s="4">
        <v>63200</v>
      </c>
    </row>
    <row r="290" spans="1:5" x14ac:dyDescent="0.25">
      <c r="A290" s="8">
        <v>115</v>
      </c>
      <c r="B290" s="10" t="s">
        <v>104</v>
      </c>
      <c r="C290" s="11">
        <f t="shared" si="4"/>
        <v>100</v>
      </c>
      <c r="D290" s="4">
        <v>0</v>
      </c>
      <c r="E290" s="4">
        <v>100000</v>
      </c>
    </row>
    <row r="291" spans="1:5" x14ac:dyDescent="0.25">
      <c r="A291" s="8">
        <v>115</v>
      </c>
      <c r="B291" s="10" t="s">
        <v>91</v>
      </c>
      <c r="C291" s="11">
        <f t="shared" si="4"/>
        <v>143.19999999999999</v>
      </c>
      <c r="D291" s="4">
        <v>0</v>
      </c>
      <c r="E291" s="4">
        <v>143200</v>
      </c>
    </row>
    <row r="292" spans="1:5" x14ac:dyDescent="0.25">
      <c r="A292" s="8">
        <v>116</v>
      </c>
      <c r="B292" s="10" t="s">
        <v>103</v>
      </c>
      <c r="C292" s="11">
        <f t="shared" si="4"/>
        <v>59</v>
      </c>
      <c r="D292" s="4">
        <v>0</v>
      </c>
      <c r="E292" s="4">
        <v>59000</v>
      </c>
    </row>
    <row r="293" spans="1:5" x14ac:dyDescent="0.25">
      <c r="A293" s="8">
        <v>116</v>
      </c>
      <c r="B293" s="10" t="s">
        <v>104</v>
      </c>
      <c r="C293" s="11">
        <f t="shared" si="4"/>
        <v>65</v>
      </c>
      <c r="D293" s="4">
        <v>0</v>
      </c>
      <c r="E293" s="4">
        <v>65000</v>
      </c>
    </row>
    <row r="294" spans="1:5" x14ac:dyDescent="0.25">
      <c r="A294" s="8">
        <v>116</v>
      </c>
      <c r="B294" s="10" t="s">
        <v>91</v>
      </c>
      <c r="C294" s="11">
        <f t="shared" si="4"/>
        <v>69.5</v>
      </c>
      <c r="D294" s="4">
        <v>0</v>
      </c>
      <c r="E294" s="4">
        <v>69500</v>
      </c>
    </row>
    <row r="295" spans="1:5" x14ac:dyDescent="0.25">
      <c r="A295" s="8">
        <v>117</v>
      </c>
      <c r="B295" s="10" t="s">
        <v>103</v>
      </c>
      <c r="C295" s="11">
        <f t="shared" si="4"/>
        <v>5.9</v>
      </c>
      <c r="D295" s="4">
        <v>0</v>
      </c>
      <c r="E295" s="4">
        <v>5900</v>
      </c>
    </row>
    <row r="296" spans="1:5" x14ac:dyDescent="0.25">
      <c r="A296" s="8">
        <v>117</v>
      </c>
      <c r="B296" s="10" t="s">
        <v>104</v>
      </c>
      <c r="C296" s="11">
        <f t="shared" si="4"/>
        <v>7</v>
      </c>
      <c r="D296" s="4">
        <v>0</v>
      </c>
      <c r="E296" s="4">
        <v>7000</v>
      </c>
    </row>
    <row r="297" spans="1:5" x14ac:dyDescent="0.25">
      <c r="A297" s="8">
        <v>118</v>
      </c>
      <c r="B297" s="10" t="s">
        <v>92</v>
      </c>
      <c r="C297" s="11">
        <f t="shared" si="4"/>
        <v>1.1000000000000001</v>
      </c>
      <c r="D297" s="4">
        <v>0</v>
      </c>
      <c r="E297" s="4">
        <v>1100</v>
      </c>
    </row>
    <row r="298" spans="1:5" x14ac:dyDescent="0.25">
      <c r="A298" s="8">
        <v>118</v>
      </c>
      <c r="B298" s="10" t="s">
        <v>103</v>
      </c>
      <c r="C298" s="11">
        <f t="shared" si="4"/>
        <v>1.25</v>
      </c>
      <c r="D298" s="4">
        <v>0</v>
      </c>
      <c r="E298" s="4">
        <v>1250</v>
      </c>
    </row>
    <row r="299" spans="1:5" x14ac:dyDescent="0.25">
      <c r="A299" s="8">
        <v>118</v>
      </c>
      <c r="B299" s="10" t="s">
        <v>104</v>
      </c>
      <c r="C299" s="11">
        <f t="shared" si="4"/>
        <v>1.5</v>
      </c>
      <c r="D299" s="4">
        <v>0</v>
      </c>
      <c r="E299" s="4">
        <v>1500</v>
      </c>
    </row>
    <row r="300" spans="1:5" x14ac:dyDescent="0.25">
      <c r="A300" s="8">
        <v>119</v>
      </c>
      <c r="B300" s="9" t="s">
        <v>104</v>
      </c>
      <c r="C300" s="11">
        <f t="shared" si="4"/>
        <v>70</v>
      </c>
      <c r="D300" s="4">
        <v>0</v>
      </c>
      <c r="E300" s="4">
        <v>70000</v>
      </c>
    </row>
    <row r="301" spans="1:5" x14ac:dyDescent="0.25">
      <c r="A301" s="8">
        <v>119</v>
      </c>
      <c r="B301" s="10" t="s">
        <v>103</v>
      </c>
      <c r="C301" s="11">
        <f t="shared" si="4"/>
        <v>72</v>
      </c>
      <c r="D301" s="4">
        <v>0</v>
      </c>
      <c r="E301" s="4">
        <v>72000</v>
      </c>
    </row>
    <row r="302" spans="1:5" x14ac:dyDescent="0.25">
      <c r="A302" s="8">
        <v>119</v>
      </c>
      <c r="B302" s="10" t="s">
        <v>91</v>
      </c>
      <c r="C302" s="11">
        <f t="shared" si="4"/>
        <v>78</v>
      </c>
      <c r="D302" s="4">
        <v>0</v>
      </c>
      <c r="E302" s="4">
        <v>78000</v>
      </c>
    </row>
    <row r="303" spans="1:5" x14ac:dyDescent="0.25">
      <c r="A303" s="8">
        <v>120</v>
      </c>
      <c r="B303" s="10" t="s">
        <v>92</v>
      </c>
      <c r="C303" s="11">
        <f t="shared" si="4"/>
        <v>1.6</v>
      </c>
      <c r="D303" s="4">
        <v>0</v>
      </c>
      <c r="E303" s="4">
        <v>1600</v>
      </c>
    </row>
    <row r="304" spans="1:5" x14ac:dyDescent="0.25">
      <c r="A304" s="8">
        <v>120</v>
      </c>
      <c r="B304" s="10" t="s">
        <v>104</v>
      </c>
      <c r="C304" s="11">
        <f t="shared" si="4"/>
        <v>2.1</v>
      </c>
      <c r="D304" s="4">
        <v>0</v>
      </c>
      <c r="E304" s="4">
        <v>2100</v>
      </c>
    </row>
    <row r="305" spans="1:5" x14ac:dyDescent="0.25">
      <c r="A305" s="8">
        <v>120</v>
      </c>
      <c r="B305" s="10" t="s">
        <v>103</v>
      </c>
      <c r="C305" s="11">
        <f t="shared" si="4"/>
        <v>2.4500000000000002</v>
      </c>
      <c r="D305" s="4">
        <v>0</v>
      </c>
      <c r="E305" s="4">
        <v>2450</v>
      </c>
    </row>
    <row r="306" spans="1:5" x14ac:dyDescent="0.25">
      <c r="A306" s="8">
        <v>121</v>
      </c>
      <c r="B306" s="10" t="s">
        <v>92</v>
      </c>
      <c r="C306" s="11">
        <f t="shared" si="4"/>
        <v>2.0499999999999998</v>
      </c>
      <c r="D306" s="4">
        <v>0</v>
      </c>
      <c r="E306" s="4">
        <v>2050</v>
      </c>
    </row>
    <row r="307" spans="1:5" x14ac:dyDescent="0.25">
      <c r="A307" s="8">
        <v>121</v>
      </c>
      <c r="B307" s="10" t="s">
        <v>104</v>
      </c>
      <c r="C307" s="11">
        <f t="shared" si="4"/>
        <v>3</v>
      </c>
      <c r="D307" s="4">
        <v>0</v>
      </c>
      <c r="E307" s="4">
        <v>3000</v>
      </c>
    </row>
    <row r="308" spans="1:5" x14ac:dyDescent="0.25">
      <c r="A308" s="8">
        <v>121</v>
      </c>
      <c r="B308" s="10" t="s">
        <v>103</v>
      </c>
      <c r="C308" s="11">
        <f t="shared" si="4"/>
        <v>3</v>
      </c>
      <c r="D308" s="4">
        <v>0</v>
      </c>
      <c r="E308" s="4">
        <v>3000</v>
      </c>
    </row>
    <row r="309" spans="1:5" x14ac:dyDescent="0.25">
      <c r="A309" s="8">
        <v>122</v>
      </c>
      <c r="B309" s="10" t="s">
        <v>103</v>
      </c>
      <c r="C309" s="11">
        <f t="shared" si="4"/>
        <v>2.5</v>
      </c>
      <c r="D309" s="4">
        <v>0</v>
      </c>
      <c r="E309" s="4">
        <v>2500</v>
      </c>
    </row>
    <row r="310" spans="1:5" x14ac:dyDescent="0.25">
      <c r="A310" s="8">
        <v>123</v>
      </c>
      <c r="B310" s="10" t="s">
        <v>103</v>
      </c>
      <c r="C310" s="11">
        <f t="shared" si="4"/>
        <v>0.6</v>
      </c>
      <c r="D310" s="4">
        <v>0</v>
      </c>
      <c r="E310" s="4">
        <v>600</v>
      </c>
    </row>
    <row r="311" spans="1:5" x14ac:dyDescent="0.25">
      <c r="A311" s="8">
        <v>123</v>
      </c>
      <c r="B311" s="10" t="s">
        <v>104</v>
      </c>
      <c r="C311" s="11">
        <f t="shared" si="4"/>
        <v>1.2</v>
      </c>
      <c r="D311" s="4">
        <v>0</v>
      </c>
      <c r="E311" s="4">
        <v>1200</v>
      </c>
    </row>
    <row r="312" spans="1:5" x14ac:dyDescent="0.25">
      <c r="A312" s="8">
        <v>124</v>
      </c>
      <c r="B312" s="10" t="s">
        <v>103</v>
      </c>
      <c r="C312" s="11">
        <f t="shared" si="4"/>
        <v>0.15</v>
      </c>
      <c r="D312" s="4">
        <v>0</v>
      </c>
      <c r="E312" s="4">
        <v>150</v>
      </c>
    </row>
    <row r="313" spans="1:5" x14ac:dyDescent="0.25">
      <c r="A313" s="8">
        <v>125</v>
      </c>
      <c r="B313" s="10" t="s">
        <v>104</v>
      </c>
      <c r="C313" s="11">
        <f t="shared" si="4"/>
        <v>0.89</v>
      </c>
      <c r="D313" s="4">
        <v>0</v>
      </c>
      <c r="E313" s="4">
        <v>890</v>
      </c>
    </row>
    <row r="314" spans="1:5" x14ac:dyDescent="0.25">
      <c r="A314" s="8">
        <v>125</v>
      </c>
      <c r="B314" s="10" t="s">
        <v>103</v>
      </c>
      <c r="C314" s="11">
        <f t="shared" si="4"/>
        <v>0.9</v>
      </c>
      <c r="D314" s="4">
        <v>0</v>
      </c>
      <c r="E314" s="4">
        <v>900</v>
      </c>
    </row>
    <row r="315" spans="1:5" x14ac:dyDescent="0.25">
      <c r="A315" s="8">
        <v>126</v>
      </c>
      <c r="B315" s="10" t="s">
        <v>104</v>
      </c>
      <c r="C315" s="11">
        <f t="shared" si="4"/>
        <v>15</v>
      </c>
      <c r="D315" s="4">
        <v>0</v>
      </c>
      <c r="E315" s="4">
        <v>15000</v>
      </c>
    </row>
    <row r="316" spans="1:5" x14ac:dyDescent="0.25">
      <c r="A316" s="8">
        <v>126</v>
      </c>
      <c r="B316" s="10" t="s">
        <v>103</v>
      </c>
      <c r="C316" s="11">
        <f t="shared" si="4"/>
        <v>40.200000000000003</v>
      </c>
      <c r="D316" s="4">
        <v>0</v>
      </c>
      <c r="E316" s="4">
        <v>40200</v>
      </c>
    </row>
    <row r="317" spans="1:5" x14ac:dyDescent="0.25">
      <c r="A317" s="8">
        <v>127</v>
      </c>
      <c r="B317" s="10" t="s">
        <v>92</v>
      </c>
      <c r="C317" s="11">
        <f t="shared" si="4"/>
        <v>4.09</v>
      </c>
      <c r="D317" s="4">
        <v>0</v>
      </c>
      <c r="E317" s="4">
        <v>4090</v>
      </c>
    </row>
    <row r="318" spans="1:5" x14ac:dyDescent="0.25">
      <c r="A318" s="8">
        <v>127</v>
      </c>
      <c r="B318" s="10" t="s">
        <v>104</v>
      </c>
      <c r="C318" s="11">
        <f t="shared" si="4"/>
        <v>4.5</v>
      </c>
      <c r="D318" s="4">
        <v>0</v>
      </c>
      <c r="E318" s="4">
        <v>4500</v>
      </c>
    </row>
    <row r="319" spans="1:5" x14ac:dyDescent="0.25">
      <c r="A319" s="8">
        <v>127</v>
      </c>
      <c r="B319" s="10" t="s">
        <v>103</v>
      </c>
      <c r="C319" s="11">
        <f t="shared" si="4"/>
        <v>5.6</v>
      </c>
      <c r="D319" s="4">
        <v>0</v>
      </c>
      <c r="E319" s="4">
        <v>5600</v>
      </c>
    </row>
    <row r="320" spans="1:5" x14ac:dyDescent="0.25">
      <c r="A320" s="8">
        <v>128</v>
      </c>
      <c r="B320" s="10" t="s">
        <v>92</v>
      </c>
      <c r="C320" s="11">
        <f t="shared" si="4"/>
        <v>4.09</v>
      </c>
      <c r="D320" s="4">
        <v>0</v>
      </c>
      <c r="E320" s="4">
        <v>4090</v>
      </c>
    </row>
    <row r="321" spans="1:5" x14ac:dyDescent="0.25">
      <c r="A321" s="8">
        <v>128</v>
      </c>
      <c r="B321" s="10" t="s">
        <v>104</v>
      </c>
      <c r="C321" s="11">
        <f t="shared" si="4"/>
        <v>4.5</v>
      </c>
      <c r="D321" s="4">
        <v>0</v>
      </c>
      <c r="E321" s="4">
        <v>4500</v>
      </c>
    </row>
    <row r="322" spans="1:5" x14ac:dyDescent="0.25">
      <c r="A322" s="8">
        <v>128</v>
      </c>
      <c r="B322" s="10" t="s">
        <v>91</v>
      </c>
      <c r="C322" s="11">
        <f t="shared" si="4"/>
        <v>4.7</v>
      </c>
      <c r="D322" s="4">
        <v>0</v>
      </c>
      <c r="E322" s="4">
        <v>4700</v>
      </c>
    </row>
    <row r="323" spans="1:5" x14ac:dyDescent="0.25">
      <c r="A323" s="8">
        <v>128</v>
      </c>
      <c r="B323" s="10" t="s">
        <v>103</v>
      </c>
      <c r="C323" s="11">
        <f t="shared" si="4"/>
        <v>5.6</v>
      </c>
      <c r="D323" s="4">
        <v>0</v>
      </c>
      <c r="E323" s="4">
        <v>5600</v>
      </c>
    </row>
    <row r="324" spans="1:5" x14ac:dyDescent="0.25">
      <c r="A324" s="8">
        <v>129</v>
      </c>
      <c r="B324" s="10" t="s">
        <v>92</v>
      </c>
      <c r="C324" s="11">
        <f t="shared" si="4"/>
        <v>8.18</v>
      </c>
      <c r="D324" s="4">
        <v>0</v>
      </c>
      <c r="E324" s="4">
        <v>8180</v>
      </c>
    </row>
    <row r="325" spans="1:5" x14ac:dyDescent="0.25">
      <c r="A325" s="8">
        <v>129</v>
      </c>
      <c r="B325" s="10" t="s">
        <v>104</v>
      </c>
      <c r="C325" s="11">
        <f t="shared" si="4"/>
        <v>9</v>
      </c>
      <c r="D325" s="4">
        <v>0</v>
      </c>
      <c r="E325" s="4">
        <v>9000</v>
      </c>
    </row>
    <row r="326" spans="1:5" x14ac:dyDescent="0.25">
      <c r="A326" s="8">
        <v>129</v>
      </c>
      <c r="B326" s="10" t="s">
        <v>91</v>
      </c>
      <c r="C326" s="11">
        <f t="shared" ref="C326:C389" si="5">E326/1000</f>
        <v>9.4</v>
      </c>
      <c r="D326" s="4">
        <v>0</v>
      </c>
      <c r="E326" s="4">
        <v>9400</v>
      </c>
    </row>
    <row r="327" spans="1:5" x14ac:dyDescent="0.25">
      <c r="A327" s="8">
        <v>129</v>
      </c>
      <c r="B327" s="10" t="s">
        <v>103</v>
      </c>
      <c r="C327" s="11">
        <f t="shared" si="5"/>
        <v>10</v>
      </c>
      <c r="D327" s="4">
        <v>0</v>
      </c>
      <c r="E327" s="4">
        <v>10000</v>
      </c>
    </row>
    <row r="328" spans="1:5" x14ac:dyDescent="0.25">
      <c r="A328" s="8">
        <v>130</v>
      </c>
      <c r="B328" s="10" t="s">
        <v>92</v>
      </c>
      <c r="C328" s="11">
        <f t="shared" si="5"/>
        <v>4.09</v>
      </c>
      <c r="D328" s="4">
        <v>0</v>
      </c>
      <c r="E328" s="4">
        <v>4090</v>
      </c>
    </row>
    <row r="329" spans="1:5" x14ac:dyDescent="0.25">
      <c r="A329" s="8">
        <v>130</v>
      </c>
      <c r="B329" s="10" t="s">
        <v>104</v>
      </c>
      <c r="C329" s="11">
        <f t="shared" si="5"/>
        <v>4.5</v>
      </c>
      <c r="D329" s="4">
        <v>0</v>
      </c>
      <c r="E329" s="4">
        <v>4500</v>
      </c>
    </row>
    <row r="330" spans="1:5" x14ac:dyDescent="0.25">
      <c r="A330" s="8">
        <v>130</v>
      </c>
      <c r="B330" s="10" t="s">
        <v>91</v>
      </c>
      <c r="C330" s="11">
        <f t="shared" si="5"/>
        <v>4.7</v>
      </c>
      <c r="D330" s="4">
        <v>0</v>
      </c>
      <c r="E330" s="4">
        <v>4700</v>
      </c>
    </row>
    <row r="331" spans="1:5" x14ac:dyDescent="0.25">
      <c r="A331" s="8">
        <v>130</v>
      </c>
      <c r="B331" s="10" t="s">
        <v>103</v>
      </c>
      <c r="C331" s="11">
        <f t="shared" si="5"/>
        <v>6</v>
      </c>
      <c r="D331" s="4">
        <v>0</v>
      </c>
      <c r="E331" s="4">
        <v>6000</v>
      </c>
    </row>
    <row r="332" spans="1:5" x14ac:dyDescent="0.25">
      <c r="A332" s="8">
        <v>131</v>
      </c>
      <c r="B332" s="10" t="s">
        <v>92</v>
      </c>
      <c r="C332" s="11">
        <f t="shared" si="5"/>
        <v>20.45</v>
      </c>
      <c r="D332" s="4">
        <v>0</v>
      </c>
      <c r="E332" s="4">
        <v>20450</v>
      </c>
    </row>
    <row r="333" spans="1:5" x14ac:dyDescent="0.25">
      <c r="A333" s="8">
        <v>131</v>
      </c>
      <c r="B333" s="10" t="s">
        <v>104</v>
      </c>
      <c r="C333" s="11">
        <f t="shared" si="5"/>
        <v>22.5</v>
      </c>
      <c r="D333" s="4">
        <v>0</v>
      </c>
      <c r="E333" s="4">
        <v>22500</v>
      </c>
    </row>
    <row r="334" spans="1:5" x14ac:dyDescent="0.25">
      <c r="A334" s="8">
        <v>131</v>
      </c>
      <c r="B334" s="10" t="s">
        <v>91</v>
      </c>
      <c r="C334" s="11">
        <f t="shared" si="5"/>
        <v>23.5</v>
      </c>
      <c r="D334" s="4">
        <v>0</v>
      </c>
      <c r="E334" s="4">
        <v>23500</v>
      </c>
    </row>
    <row r="335" spans="1:5" x14ac:dyDescent="0.25">
      <c r="A335" s="8">
        <v>131</v>
      </c>
      <c r="B335" s="10" t="s">
        <v>103</v>
      </c>
      <c r="C335" s="11">
        <f t="shared" si="5"/>
        <v>27.5</v>
      </c>
      <c r="D335" s="4">
        <v>0</v>
      </c>
      <c r="E335" s="4">
        <v>27500</v>
      </c>
    </row>
    <row r="336" spans="1:5" x14ac:dyDescent="0.25">
      <c r="A336" s="8">
        <v>132</v>
      </c>
      <c r="B336" s="10" t="s">
        <v>92</v>
      </c>
      <c r="C336" s="11">
        <f t="shared" si="5"/>
        <v>48.96</v>
      </c>
      <c r="D336" s="4">
        <v>0</v>
      </c>
      <c r="E336" s="4">
        <v>48960</v>
      </c>
    </row>
    <row r="337" spans="1:5" x14ac:dyDescent="0.25">
      <c r="A337" s="8">
        <v>132</v>
      </c>
      <c r="B337" s="10" t="s">
        <v>104</v>
      </c>
      <c r="C337" s="11">
        <f t="shared" si="5"/>
        <v>54</v>
      </c>
      <c r="D337" s="4">
        <v>0</v>
      </c>
      <c r="E337" s="4">
        <v>54000</v>
      </c>
    </row>
    <row r="338" spans="1:5" x14ac:dyDescent="0.25">
      <c r="A338" s="8">
        <v>132</v>
      </c>
      <c r="B338" s="10" t="s">
        <v>91</v>
      </c>
      <c r="C338" s="11">
        <f t="shared" si="5"/>
        <v>56.16</v>
      </c>
      <c r="D338" s="4">
        <v>0</v>
      </c>
      <c r="E338" s="4">
        <v>56160</v>
      </c>
    </row>
    <row r="339" spans="1:5" x14ac:dyDescent="0.25">
      <c r="A339" s="8">
        <v>132</v>
      </c>
      <c r="B339" s="10" t="s">
        <v>103</v>
      </c>
      <c r="C339" s="11">
        <f t="shared" si="5"/>
        <v>64.8</v>
      </c>
      <c r="D339" s="4">
        <v>0</v>
      </c>
      <c r="E339" s="4">
        <v>64800</v>
      </c>
    </row>
    <row r="340" spans="1:5" x14ac:dyDescent="0.25">
      <c r="A340" s="8">
        <v>133</v>
      </c>
      <c r="B340" s="10" t="s">
        <v>103</v>
      </c>
      <c r="C340" s="11">
        <f t="shared" si="5"/>
        <v>3.5</v>
      </c>
      <c r="D340" s="4">
        <v>0</v>
      </c>
      <c r="E340" s="4">
        <v>3500</v>
      </c>
    </row>
    <row r="341" spans="1:5" x14ac:dyDescent="0.25">
      <c r="A341" s="8">
        <v>134</v>
      </c>
      <c r="B341" s="10" t="s">
        <v>92</v>
      </c>
      <c r="C341" s="11">
        <f t="shared" si="5"/>
        <v>6.1349999999999998</v>
      </c>
      <c r="D341" s="4">
        <v>0</v>
      </c>
      <c r="E341" s="4">
        <v>6135</v>
      </c>
    </row>
    <row r="342" spans="1:5" x14ac:dyDescent="0.25">
      <c r="A342" s="8">
        <v>134</v>
      </c>
      <c r="B342" s="10" t="s">
        <v>104</v>
      </c>
      <c r="C342" s="11">
        <f t="shared" si="5"/>
        <v>6.75</v>
      </c>
      <c r="D342" s="4">
        <v>0</v>
      </c>
      <c r="E342" s="4">
        <v>6750</v>
      </c>
    </row>
    <row r="343" spans="1:5" x14ac:dyDescent="0.25">
      <c r="A343" s="8">
        <v>134</v>
      </c>
      <c r="B343" s="10" t="s">
        <v>91</v>
      </c>
      <c r="C343" s="11">
        <f t="shared" si="5"/>
        <v>7.05</v>
      </c>
      <c r="D343" s="4">
        <v>0</v>
      </c>
      <c r="E343" s="4">
        <v>7050</v>
      </c>
    </row>
    <row r="344" spans="1:5" x14ac:dyDescent="0.25">
      <c r="A344" s="8">
        <v>134</v>
      </c>
      <c r="B344" s="10" t="s">
        <v>103</v>
      </c>
      <c r="C344" s="11">
        <f t="shared" si="5"/>
        <v>10.5</v>
      </c>
      <c r="D344" s="4">
        <v>0</v>
      </c>
      <c r="E344" s="4">
        <v>10500</v>
      </c>
    </row>
    <row r="345" spans="1:5" x14ac:dyDescent="0.25">
      <c r="A345" s="8">
        <v>135</v>
      </c>
      <c r="B345" s="10" t="s">
        <v>103</v>
      </c>
      <c r="C345" s="11">
        <f t="shared" si="5"/>
        <v>36</v>
      </c>
      <c r="D345" s="4">
        <v>0</v>
      </c>
      <c r="E345" s="4">
        <v>36000</v>
      </c>
    </row>
    <row r="346" spans="1:5" x14ac:dyDescent="0.25">
      <c r="A346" s="8">
        <v>136</v>
      </c>
      <c r="B346" s="10" t="s">
        <v>92</v>
      </c>
      <c r="C346" s="11">
        <f t="shared" si="5"/>
        <v>0.9</v>
      </c>
      <c r="D346" s="4">
        <v>0</v>
      </c>
      <c r="E346" s="4">
        <v>900</v>
      </c>
    </row>
    <row r="347" spans="1:5" x14ac:dyDescent="0.25">
      <c r="A347" s="8">
        <v>136</v>
      </c>
      <c r="B347" s="10" t="s">
        <v>103</v>
      </c>
      <c r="C347" s="11">
        <f t="shared" si="5"/>
        <v>1.2</v>
      </c>
      <c r="D347" s="4">
        <v>0</v>
      </c>
      <c r="E347" s="4">
        <v>1200</v>
      </c>
    </row>
    <row r="348" spans="1:5" x14ac:dyDescent="0.25">
      <c r="A348" s="8">
        <v>136</v>
      </c>
      <c r="B348" s="10" t="s">
        <v>104</v>
      </c>
      <c r="C348" s="11">
        <f t="shared" si="5"/>
        <v>1.4</v>
      </c>
      <c r="D348" s="4">
        <v>0</v>
      </c>
      <c r="E348" s="4">
        <v>1400</v>
      </c>
    </row>
    <row r="349" spans="1:5" x14ac:dyDescent="0.25">
      <c r="A349" s="8">
        <v>137</v>
      </c>
      <c r="B349" s="10" t="s">
        <v>104</v>
      </c>
      <c r="C349" s="11">
        <f t="shared" si="5"/>
        <v>27</v>
      </c>
      <c r="D349" s="4">
        <v>0</v>
      </c>
      <c r="E349" s="4">
        <v>27000</v>
      </c>
    </row>
    <row r="350" spans="1:5" x14ac:dyDescent="0.25">
      <c r="A350" s="8">
        <v>137</v>
      </c>
      <c r="B350" s="10" t="s">
        <v>103</v>
      </c>
      <c r="C350" s="11">
        <f t="shared" si="5"/>
        <v>33.6</v>
      </c>
      <c r="D350" s="4">
        <v>0</v>
      </c>
      <c r="E350" s="4">
        <v>33600</v>
      </c>
    </row>
    <row r="351" spans="1:5" x14ac:dyDescent="0.25">
      <c r="A351" s="8">
        <v>138</v>
      </c>
      <c r="B351" s="10" t="s">
        <v>103</v>
      </c>
      <c r="C351" s="11">
        <f t="shared" si="5"/>
        <v>10.8</v>
      </c>
      <c r="D351" s="4">
        <v>0</v>
      </c>
      <c r="E351" s="4">
        <v>10800</v>
      </c>
    </row>
    <row r="352" spans="1:5" x14ac:dyDescent="0.25">
      <c r="A352" s="8">
        <v>138</v>
      </c>
      <c r="B352" s="10" t="s">
        <v>104</v>
      </c>
      <c r="C352" s="11">
        <f t="shared" si="5"/>
        <v>15</v>
      </c>
      <c r="D352" s="4">
        <v>0</v>
      </c>
      <c r="E352" s="4">
        <v>15000</v>
      </c>
    </row>
    <row r="353" spans="1:5" x14ac:dyDescent="0.25">
      <c r="A353" s="8">
        <v>139</v>
      </c>
      <c r="B353" s="10" t="s">
        <v>92</v>
      </c>
      <c r="C353" s="11">
        <f t="shared" si="5"/>
        <v>4.09</v>
      </c>
      <c r="D353" s="4">
        <v>0</v>
      </c>
      <c r="E353" s="4">
        <v>4090</v>
      </c>
    </row>
    <row r="354" spans="1:5" x14ac:dyDescent="0.25">
      <c r="A354" s="8">
        <v>139</v>
      </c>
      <c r="B354" s="10" t="s">
        <v>91</v>
      </c>
      <c r="C354" s="11">
        <f t="shared" si="5"/>
        <v>4.7</v>
      </c>
      <c r="D354" s="4">
        <v>0</v>
      </c>
      <c r="E354" s="4">
        <v>4700</v>
      </c>
    </row>
    <row r="355" spans="1:5" x14ac:dyDescent="0.25">
      <c r="A355" s="8">
        <v>139</v>
      </c>
      <c r="B355" s="10" t="s">
        <v>104</v>
      </c>
      <c r="C355" s="11">
        <f t="shared" si="5"/>
        <v>5</v>
      </c>
      <c r="D355" s="4">
        <v>0</v>
      </c>
      <c r="E355" s="4">
        <v>5000</v>
      </c>
    </row>
    <row r="356" spans="1:5" x14ac:dyDescent="0.25">
      <c r="A356" s="8">
        <v>139</v>
      </c>
      <c r="B356" s="10" t="s">
        <v>103</v>
      </c>
      <c r="C356" s="11">
        <f t="shared" si="5"/>
        <v>5.2</v>
      </c>
      <c r="D356" s="4">
        <v>0</v>
      </c>
      <c r="E356" s="4">
        <v>5200</v>
      </c>
    </row>
    <row r="357" spans="1:5" x14ac:dyDescent="0.25">
      <c r="A357" s="8">
        <v>140</v>
      </c>
      <c r="B357" s="10" t="s">
        <v>92</v>
      </c>
      <c r="C357" s="11">
        <f t="shared" si="5"/>
        <v>0.9</v>
      </c>
      <c r="D357" s="4">
        <v>0</v>
      </c>
      <c r="E357" s="4">
        <v>900</v>
      </c>
    </row>
    <row r="358" spans="1:5" x14ac:dyDescent="0.25">
      <c r="A358" s="8">
        <v>140</v>
      </c>
      <c r="B358" s="10" t="s">
        <v>104</v>
      </c>
      <c r="C358" s="11">
        <f t="shared" si="5"/>
        <v>1.2</v>
      </c>
      <c r="D358" s="4">
        <v>0</v>
      </c>
      <c r="E358" s="4">
        <v>1200</v>
      </c>
    </row>
    <row r="359" spans="1:5" x14ac:dyDescent="0.25">
      <c r="A359" s="8">
        <v>140</v>
      </c>
      <c r="B359" s="10" t="s">
        <v>103</v>
      </c>
      <c r="C359" s="11">
        <f t="shared" si="5"/>
        <v>1.6</v>
      </c>
      <c r="D359" s="4">
        <v>0</v>
      </c>
      <c r="E359" s="4">
        <v>1600</v>
      </c>
    </row>
    <row r="360" spans="1:5" x14ac:dyDescent="0.25">
      <c r="A360" s="8">
        <v>141</v>
      </c>
      <c r="B360" s="10" t="s">
        <v>92</v>
      </c>
      <c r="C360" s="11">
        <f t="shared" si="5"/>
        <v>1.35</v>
      </c>
      <c r="D360" s="4">
        <v>0</v>
      </c>
      <c r="E360" s="4">
        <v>1350</v>
      </c>
    </row>
    <row r="361" spans="1:5" x14ac:dyDescent="0.25">
      <c r="A361" s="8">
        <v>141</v>
      </c>
      <c r="B361" s="10" t="s">
        <v>104</v>
      </c>
      <c r="C361" s="11">
        <f t="shared" si="5"/>
        <v>1.8</v>
      </c>
      <c r="D361" s="4">
        <v>0</v>
      </c>
      <c r="E361" s="4">
        <v>1800</v>
      </c>
    </row>
    <row r="362" spans="1:5" x14ac:dyDescent="0.25">
      <c r="A362" s="8">
        <v>141</v>
      </c>
      <c r="B362" s="10" t="s">
        <v>103</v>
      </c>
      <c r="C362" s="11">
        <f t="shared" si="5"/>
        <v>2.1</v>
      </c>
      <c r="D362" s="4">
        <v>0</v>
      </c>
      <c r="E362" s="4">
        <v>2100</v>
      </c>
    </row>
    <row r="363" spans="1:5" x14ac:dyDescent="0.25">
      <c r="A363" s="8">
        <v>142</v>
      </c>
      <c r="B363" s="10" t="s">
        <v>92</v>
      </c>
      <c r="C363" s="11">
        <f t="shared" si="5"/>
        <v>2.1</v>
      </c>
      <c r="D363" s="4">
        <v>0</v>
      </c>
      <c r="E363" s="4">
        <v>2100</v>
      </c>
    </row>
    <row r="364" spans="1:5" x14ac:dyDescent="0.25">
      <c r="A364" s="8">
        <v>142</v>
      </c>
      <c r="B364" s="10" t="s">
        <v>104</v>
      </c>
      <c r="C364" s="11">
        <f t="shared" si="5"/>
        <v>3</v>
      </c>
      <c r="D364" s="4">
        <v>0</v>
      </c>
      <c r="E364" s="4">
        <v>3000</v>
      </c>
    </row>
    <row r="365" spans="1:5" x14ac:dyDescent="0.25">
      <c r="A365" s="8">
        <v>142</v>
      </c>
      <c r="B365" s="10" t="s">
        <v>103</v>
      </c>
      <c r="C365" s="11">
        <f t="shared" si="5"/>
        <v>3</v>
      </c>
      <c r="D365" s="4">
        <v>0</v>
      </c>
      <c r="E365" s="4">
        <v>3000</v>
      </c>
    </row>
    <row r="366" spans="1:5" x14ac:dyDescent="0.25">
      <c r="A366" s="8">
        <v>143</v>
      </c>
      <c r="B366" s="10" t="s">
        <v>104</v>
      </c>
      <c r="C366" s="11">
        <f t="shared" si="5"/>
        <v>18</v>
      </c>
      <c r="D366" s="4">
        <v>0</v>
      </c>
      <c r="E366" s="4">
        <v>18000</v>
      </c>
    </row>
    <row r="367" spans="1:5" x14ac:dyDescent="0.25">
      <c r="A367" s="8">
        <v>143</v>
      </c>
      <c r="B367" s="10" t="s">
        <v>91</v>
      </c>
      <c r="C367" s="11">
        <f t="shared" si="5"/>
        <v>18.8</v>
      </c>
      <c r="D367" s="4">
        <v>0</v>
      </c>
      <c r="E367" s="4">
        <v>18800</v>
      </c>
    </row>
    <row r="368" spans="1:5" x14ac:dyDescent="0.25">
      <c r="A368" s="8">
        <v>143</v>
      </c>
      <c r="B368" s="10" t="s">
        <v>103</v>
      </c>
      <c r="C368" s="11">
        <f t="shared" si="5"/>
        <v>20</v>
      </c>
      <c r="D368" s="4">
        <v>0</v>
      </c>
      <c r="E368" s="4">
        <v>20000</v>
      </c>
    </row>
    <row r="369" spans="1:5" x14ac:dyDescent="0.25">
      <c r="A369" s="8">
        <v>144</v>
      </c>
      <c r="B369" s="10" t="s">
        <v>92</v>
      </c>
      <c r="C369" s="11">
        <f t="shared" si="5"/>
        <v>0.9</v>
      </c>
      <c r="D369" s="4">
        <v>0</v>
      </c>
      <c r="E369" s="4">
        <v>900</v>
      </c>
    </row>
    <row r="370" spans="1:5" x14ac:dyDescent="0.25">
      <c r="A370" s="8">
        <v>144</v>
      </c>
      <c r="B370" s="10" t="s">
        <v>104</v>
      </c>
      <c r="C370" s="11">
        <f t="shared" si="5"/>
        <v>2</v>
      </c>
      <c r="D370" s="4">
        <v>0</v>
      </c>
      <c r="E370" s="4">
        <v>2000</v>
      </c>
    </row>
    <row r="371" spans="1:5" x14ac:dyDescent="0.25">
      <c r="A371" s="8">
        <v>144</v>
      </c>
      <c r="B371" s="10" t="s">
        <v>103</v>
      </c>
      <c r="C371" s="11">
        <f t="shared" si="5"/>
        <v>3</v>
      </c>
      <c r="D371" s="4">
        <v>0</v>
      </c>
      <c r="E371" s="4">
        <v>3000</v>
      </c>
    </row>
    <row r="372" spans="1:5" x14ac:dyDescent="0.25">
      <c r="A372" s="8">
        <v>145</v>
      </c>
      <c r="B372" s="10" t="s">
        <v>92</v>
      </c>
      <c r="C372" s="11">
        <f t="shared" si="5"/>
        <v>10.225</v>
      </c>
      <c r="D372" s="4">
        <v>0</v>
      </c>
      <c r="E372" s="4">
        <v>10225</v>
      </c>
    </row>
    <row r="373" spans="1:5" x14ac:dyDescent="0.25">
      <c r="A373" s="8">
        <v>145</v>
      </c>
      <c r="B373" s="10" t="s">
        <v>104</v>
      </c>
      <c r="C373" s="11">
        <f t="shared" si="5"/>
        <v>10.75</v>
      </c>
      <c r="D373" s="4">
        <v>0</v>
      </c>
      <c r="E373" s="4">
        <v>10750</v>
      </c>
    </row>
    <row r="374" spans="1:5" x14ac:dyDescent="0.25">
      <c r="A374" s="8">
        <v>145</v>
      </c>
      <c r="B374" s="10" t="s">
        <v>91</v>
      </c>
      <c r="C374" s="11">
        <f t="shared" si="5"/>
        <v>11.75</v>
      </c>
      <c r="D374" s="4">
        <v>0</v>
      </c>
      <c r="E374" s="4">
        <v>11750</v>
      </c>
    </row>
    <row r="375" spans="1:5" x14ac:dyDescent="0.25">
      <c r="A375" s="8">
        <v>145</v>
      </c>
      <c r="B375" s="10" t="s">
        <v>103</v>
      </c>
      <c r="C375" s="11">
        <f t="shared" si="5"/>
        <v>12</v>
      </c>
      <c r="D375" s="4">
        <v>0</v>
      </c>
      <c r="E375" s="4">
        <v>12000</v>
      </c>
    </row>
    <row r="376" spans="1:5" x14ac:dyDescent="0.25">
      <c r="A376" s="8">
        <v>146</v>
      </c>
      <c r="B376" s="10" t="s">
        <v>103</v>
      </c>
      <c r="C376" s="11">
        <f t="shared" si="5"/>
        <v>2.1</v>
      </c>
      <c r="D376" s="4">
        <v>0</v>
      </c>
      <c r="E376" s="4">
        <v>2100</v>
      </c>
    </row>
    <row r="377" spans="1:5" x14ac:dyDescent="0.25">
      <c r="A377" s="8">
        <v>146</v>
      </c>
      <c r="B377" s="10" t="s">
        <v>104</v>
      </c>
      <c r="C377" s="11">
        <f t="shared" si="5"/>
        <v>2.4</v>
      </c>
      <c r="D377" s="4">
        <v>0</v>
      </c>
      <c r="E377" s="4">
        <v>2400</v>
      </c>
    </row>
    <row r="378" spans="1:5" x14ac:dyDescent="0.25">
      <c r="A378" s="8">
        <v>147</v>
      </c>
      <c r="B378" s="10" t="s">
        <v>92</v>
      </c>
      <c r="C378" s="11">
        <f t="shared" si="5"/>
        <v>2.1</v>
      </c>
      <c r="D378" s="4">
        <v>0</v>
      </c>
      <c r="E378" s="4">
        <v>2100</v>
      </c>
    </row>
    <row r="379" spans="1:5" x14ac:dyDescent="0.25">
      <c r="A379" s="8">
        <v>147</v>
      </c>
      <c r="B379" s="10" t="s">
        <v>104</v>
      </c>
      <c r="C379" s="11">
        <f t="shared" si="5"/>
        <v>3</v>
      </c>
      <c r="D379" s="4">
        <v>0</v>
      </c>
      <c r="E379" s="4">
        <v>3000</v>
      </c>
    </row>
    <row r="380" spans="1:5" x14ac:dyDescent="0.25">
      <c r="A380" s="8">
        <v>147</v>
      </c>
      <c r="B380" s="10" t="s">
        <v>103</v>
      </c>
      <c r="C380" s="11">
        <f t="shared" si="5"/>
        <v>3.5</v>
      </c>
      <c r="D380" s="4">
        <v>0</v>
      </c>
      <c r="E380" s="4">
        <v>3500</v>
      </c>
    </row>
    <row r="381" spans="1:5" x14ac:dyDescent="0.25">
      <c r="A381" s="8">
        <v>148</v>
      </c>
      <c r="B381" s="10" t="s">
        <v>92</v>
      </c>
      <c r="C381" s="11">
        <f t="shared" si="5"/>
        <v>49.6</v>
      </c>
      <c r="D381" s="4">
        <v>0</v>
      </c>
      <c r="E381" s="4">
        <v>49600</v>
      </c>
    </row>
    <row r="382" spans="1:5" x14ac:dyDescent="0.25">
      <c r="A382" s="8">
        <v>148</v>
      </c>
      <c r="B382" s="10" t="s">
        <v>103</v>
      </c>
      <c r="C382" s="11">
        <f t="shared" si="5"/>
        <v>54.4</v>
      </c>
      <c r="D382" s="4">
        <v>0</v>
      </c>
      <c r="E382" s="4">
        <v>54400</v>
      </c>
    </row>
    <row r="383" spans="1:5" x14ac:dyDescent="0.25">
      <c r="A383" s="8">
        <v>148</v>
      </c>
      <c r="B383" s="10" t="s">
        <v>104</v>
      </c>
      <c r="C383" s="11">
        <f t="shared" si="5"/>
        <v>66</v>
      </c>
      <c r="D383" s="4">
        <v>0</v>
      </c>
      <c r="E383" s="4">
        <v>66000</v>
      </c>
    </row>
    <row r="384" spans="1:5" x14ac:dyDescent="0.25">
      <c r="A384" s="8">
        <v>149</v>
      </c>
      <c r="B384" s="10" t="s">
        <v>103</v>
      </c>
      <c r="C384" s="11">
        <f t="shared" si="5"/>
        <v>1.25</v>
      </c>
      <c r="D384" s="4">
        <v>0</v>
      </c>
      <c r="E384" s="4">
        <v>1250</v>
      </c>
    </row>
    <row r="385" spans="1:5" x14ac:dyDescent="0.25">
      <c r="A385" s="8">
        <v>150</v>
      </c>
      <c r="B385" s="10" t="s">
        <v>92</v>
      </c>
      <c r="C385" s="11">
        <f t="shared" si="5"/>
        <v>40.85</v>
      </c>
      <c r="D385" s="4">
        <v>0</v>
      </c>
      <c r="E385" s="4">
        <v>40850</v>
      </c>
    </row>
    <row r="386" spans="1:5" x14ac:dyDescent="0.25">
      <c r="A386" s="8">
        <v>150</v>
      </c>
      <c r="B386" s="10" t="s">
        <v>103</v>
      </c>
      <c r="C386" s="11">
        <f t="shared" si="5"/>
        <v>44</v>
      </c>
      <c r="D386" s="4">
        <v>0</v>
      </c>
      <c r="E386" s="4">
        <v>44000</v>
      </c>
    </row>
    <row r="387" spans="1:5" x14ac:dyDescent="0.25">
      <c r="A387" s="8">
        <v>150</v>
      </c>
      <c r="B387" s="10" t="s">
        <v>104</v>
      </c>
      <c r="C387" s="11">
        <f t="shared" si="5"/>
        <v>45</v>
      </c>
      <c r="D387" s="4">
        <v>0</v>
      </c>
      <c r="E387" s="4">
        <v>45000</v>
      </c>
    </row>
    <row r="388" spans="1:5" x14ac:dyDescent="0.25">
      <c r="A388" s="8">
        <v>150</v>
      </c>
      <c r="B388" s="10" t="s">
        <v>91</v>
      </c>
      <c r="C388" s="11">
        <f t="shared" si="5"/>
        <v>46.8</v>
      </c>
      <c r="D388" s="4">
        <v>0</v>
      </c>
      <c r="E388" s="4">
        <v>46800</v>
      </c>
    </row>
    <row r="389" spans="1:5" x14ac:dyDescent="0.25">
      <c r="A389" s="8">
        <v>151</v>
      </c>
      <c r="B389" s="10" t="s">
        <v>103</v>
      </c>
      <c r="C389" s="11">
        <f t="shared" si="5"/>
        <v>7.8</v>
      </c>
      <c r="D389" s="4">
        <v>0</v>
      </c>
      <c r="E389" s="4">
        <v>7800</v>
      </c>
    </row>
    <row r="390" spans="1:5" x14ac:dyDescent="0.25">
      <c r="A390" s="8">
        <v>151</v>
      </c>
      <c r="B390" s="10" t="s">
        <v>104</v>
      </c>
      <c r="C390" s="11">
        <f t="shared" ref="C390:C453" si="6">E390/1000</f>
        <v>10</v>
      </c>
      <c r="D390" s="4">
        <v>0</v>
      </c>
      <c r="E390" s="4">
        <v>10000</v>
      </c>
    </row>
    <row r="391" spans="1:5" x14ac:dyDescent="0.25">
      <c r="A391" s="8">
        <v>152</v>
      </c>
      <c r="B391" s="10" t="s">
        <v>104</v>
      </c>
      <c r="C391" s="11">
        <f t="shared" si="6"/>
        <v>0.45</v>
      </c>
      <c r="D391" s="4">
        <v>0</v>
      </c>
      <c r="E391" s="4">
        <v>450</v>
      </c>
    </row>
    <row r="392" spans="1:5" x14ac:dyDescent="0.25">
      <c r="A392" s="8">
        <v>152</v>
      </c>
      <c r="B392" s="10" t="s">
        <v>103</v>
      </c>
      <c r="C392" s="11">
        <f t="shared" si="6"/>
        <v>0.75</v>
      </c>
      <c r="D392" s="4">
        <v>0</v>
      </c>
      <c r="E392" s="4">
        <v>750</v>
      </c>
    </row>
    <row r="393" spans="1:5" x14ac:dyDescent="0.25">
      <c r="A393" s="8">
        <v>153</v>
      </c>
      <c r="B393" s="10" t="s">
        <v>92</v>
      </c>
      <c r="C393" s="11">
        <f t="shared" si="6"/>
        <v>8.18</v>
      </c>
      <c r="D393" s="4">
        <v>0</v>
      </c>
      <c r="E393" s="4">
        <v>8180</v>
      </c>
    </row>
    <row r="394" spans="1:5" x14ac:dyDescent="0.25">
      <c r="A394" s="8">
        <v>153</v>
      </c>
      <c r="B394" s="10" t="s">
        <v>104</v>
      </c>
      <c r="C394" s="11">
        <f t="shared" si="6"/>
        <v>8.6</v>
      </c>
      <c r="D394" s="4">
        <v>0</v>
      </c>
      <c r="E394" s="4">
        <v>8600</v>
      </c>
    </row>
    <row r="395" spans="1:5" x14ac:dyDescent="0.25">
      <c r="A395" s="8">
        <v>153</v>
      </c>
      <c r="B395" s="10" t="s">
        <v>103</v>
      </c>
      <c r="C395" s="11">
        <f t="shared" si="6"/>
        <v>9</v>
      </c>
      <c r="D395" s="4">
        <v>0</v>
      </c>
      <c r="E395" s="4">
        <v>9000</v>
      </c>
    </row>
    <row r="396" spans="1:5" x14ac:dyDescent="0.25">
      <c r="A396" s="8">
        <v>153</v>
      </c>
      <c r="B396" s="10" t="s">
        <v>91</v>
      </c>
      <c r="C396" s="11">
        <f t="shared" si="6"/>
        <v>9.4</v>
      </c>
      <c r="D396" s="4">
        <v>0</v>
      </c>
      <c r="E396" s="4">
        <v>9400</v>
      </c>
    </row>
    <row r="397" spans="1:5" x14ac:dyDescent="0.25">
      <c r="A397" s="8">
        <v>154</v>
      </c>
      <c r="B397" s="10" t="s">
        <v>92</v>
      </c>
      <c r="C397" s="11">
        <f t="shared" si="6"/>
        <v>1.2250000000000001</v>
      </c>
      <c r="D397" s="4">
        <v>0</v>
      </c>
      <c r="E397" s="4">
        <v>1225</v>
      </c>
    </row>
    <row r="398" spans="1:5" x14ac:dyDescent="0.25">
      <c r="A398" s="8">
        <v>154</v>
      </c>
      <c r="B398" s="10" t="s">
        <v>104</v>
      </c>
      <c r="C398" s="11">
        <f t="shared" si="6"/>
        <v>1.5</v>
      </c>
      <c r="D398" s="4">
        <v>0</v>
      </c>
      <c r="E398" s="4">
        <v>1500</v>
      </c>
    </row>
    <row r="399" spans="1:5" x14ac:dyDescent="0.25">
      <c r="A399" s="8">
        <v>154</v>
      </c>
      <c r="B399" s="10" t="s">
        <v>103</v>
      </c>
      <c r="C399" s="11">
        <f t="shared" si="6"/>
        <v>2</v>
      </c>
      <c r="D399" s="4">
        <v>0</v>
      </c>
      <c r="E399" s="4">
        <v>2000</v>
      </c>
    </row>
    <row r="400" spans="1:5" x14ac:dyDescent="0.25">
      <c r="A400" s="8">
        <v>155</v>
      </c>
      <c r="B400" s="9" t="s">
        <v>104</v>
      </c>
      <c r="C400" s="11">
        <f t="shared" si="6"/>
        <v>6</v>
      </c>
      <c r="D400" s="4">
        <v>0</v>
      </c>
      <c r="E400" s="4">
        <v>6000</v>
      </c>
    </row>
    <row r="401" spans="1:5" x14ac:dyDescent="0.25">
      <c r="A401" s="8">
        <v>155</v>
      </c>
      <c r="B401" s="10" t="s">
        <v>92</v>
      </c>
      <c r="C401" s="11">
        <f t="shared" si="6"/>
        <v>6.1349999999999998</v>
      </c>
      <c r="D401" s="4">
        <v>0</v>
      </c>
      <c r="E401" s="4">
        <v>6135</v>
      </c>
    </row>
    <row r="402" spans="1:5" x14ac:dyDescent="0.25">
      <c r="A402" s="8">
        <v>155</v>
      </c>
      <c r="B402" s="10" t="s">
        <v>91</v>
      </c>
      <c r="C402" s="11">
        <f t="shared" si="6"/>
        <v>7.05</v>
      </c>
      <c r="D402" s="4">
        <v>0</v>
      </c>
      <c r="E402" s="4">
        <v>7050</v>
      </c>
    </row>
    <row r="403" spans="1:5" x14ac:dyDescent="0.25">
      <c r="A403" s="8">
        <v>155</v>
      </c>
      <c r="B403" s="10" t="s">
        <v>103</v>
      </c>
      <c r="C403" s="11">
        <f t="shared" si="6"/>
        <v>8.25</v>
      </c>
      <c r="D403" s="4">
        <v>0</v>
      </c>
      <c r="E403" s="4">
        <v>8250</v>
      </c>
    </row>
    <row r="404" spans="1:5" x14ac:dyDescent="0.25">
      <c r="A404" s="8">
        <v>156</v>
      </c>
      <c r="B404" s="10" t="s">
        <v>92</v>
      </c>
      <c r="C404" s="11">
        <f t="shared" si="6"/>
        <v>6.1349999999999998</v>
      </c>
      <c r="D404" s="4">
        <v>0</v>
      </c>
      <c r="E404" s="4">
        <v>6135</v>
      </c>
    </row>
    <row r="405" spans="1:5" x14ac:dyDescent="0.25">
      <c r="A405" s="8">
        <v>156</v>
      </c>
      <c r="B405" s="10" t="s">
        <v>104</v>
      </c>
      <c r="C405" s="11">
        <f t="shared" si="6"/>
        <v>6.45</v>
      </c>
      <c r="D405" s="4">
        <v>0</v>
      </c>
      <c r="E405" s="4">
        <v>6450</v>
      </c>
    </row>
    <row r="406" spans="1:5" x14ac:dyDescent="0.25">
      <c r="A406" s="8">
        <v>156</v>
      </c>
      <c r="B406" s="10" t="s">
        <v>91</v>
      </c>
      <c r="C406" s="11">
        <f t="shared" si="6"/>
        <v>7.05</v>
      </c>
      <c r="D406" s="4">
        <v>0</v>
      </c>
      <c r="E406" s="4">
        <v>7050</v>
      </c>
    </row>
    <row r="407" spans="1:5" x14ac:dyDescent="0.25">
      <c r="A407" s="8">
        <v>156</v>
      </c>
      <c r="B407" s="10" t="s">
        <v>103</v>
      </c>
      <c r="C407" s="11">
        <f t="shared" si="6"/>
        <v>8.25</v>
      </c>
      <c r="D407" s="4">
        <v>0</v>
      </c>
      <c r="E407" s="4">
        <v>8250</v>
      </c>
    </row>
    <row r="408" spans="1:5" x14ac:dyDescent="0.25">
      <c r="A408" s="8">
        <v>157</v>
      </c>
      <c r="B408" s="10" t="s">
        <v>104</v>
      </c>
      <c r="C408" s="11">
        <f t="shared" si="6"/>
        <v>4.49</v>
      </c>
      <c r="D408" s="4">
        <v>0</v>
      </c>
      <c r="E408" s="4">
        <v>4490</v>
      </c>
    </row>
    <row r="409" spans="1:5" x14ac:dyDescent="0.25">
      <c r="A409" s="8">
        <v>157</v>
      </c>
      <c r="B409" s="10" t="s">
        <v>103</v>
      </c>
      <c r="C409" s="11">
        <f t="shared" si="6"/>
        <v>4.5</v>
      </c>
      <c r="D409" s="4">
        <v>0</v>
      </c>
      <c r="E409" s="4">
        <v>4500</v>
      </c>
    </row>
    <row r="410" spans="1:5" x14ac:dyDescent="0.25">
      <c r="A410" s="8">
        <v>158</v>
      </c>
      <c r="B410" s="10" t="s">
        <v>92</v>
      </c>
      <c r="C410" s="11">
        <f t="shared" si="6"/>
        <v>1.1000000000000001</v>
      </c>
      <c r="D410" s="4">
        <v>0</v>
      </c>
      <c r="E410" s="4">
        <v>1100</v>
      </c>
    </row>
    <row r="411" spans="1:5" x14ac:dyDescent="0.25">
      <c r="A411" s="8">
        <v>158</v>
      </c>
      <c r="B411" s="10" t="s">
        <v>104</v>
      </c>
      <c r="C411" s="11">
        <f t="shared" si="6"/>
        <v>1.25</v>
      </c>
      <c r="D411" s="4">
        <v>0</v>
      </c>
      <c r="E411" s="4">
        <v>1250</v>
      </c>
    </row>
    <row r="412" spans="1:5" x14ac:dyDescent="0.25">
      <c r="A412" s="8">
        <v>158</v>
      </c>
      <c r="B412" s="10" t="s">
        <v>103</v>
      </c>
      <c r="C412" s="11">
        <f t="shared" si="6"/>
        <v>1.75</v>
      </c>
      <c r="D412" s="4">
        <v>0</v>
      </c>
      <c r="E412" s="4">
        <v>1750</v>
      </c>
    </row>
    <row r="413" spans="1:5" x14ac:dyDescent="0.25">
      <c r="A413" s="8">
        <v>159</v>
      </c>
      <c r="B413" s="10" t="s">
        <v>92</v>
      </c>
      <c r="C413" s="11">
        <f t="shared" si="6"/>
        <v>2.1</v>
      </c>
      <c r="D413" s="4">
        <v>0</v>
      </c>
      <c r="E413" s="4">
        <v>2100</v>
      </c>
    </row>
    <row r="414" spans="1:5" x14ac:dyDescent="0.25">
      <c r="A414" s="8">
        <v>159</v>
      </c>
      <c r="B414" s="10" t="s">
        <v>104</v>
      </c>
      <c r="C414" s="11">
        <f t="shared" si="6"/>
        <v>3</v>
      </c>
      <c r="D414" s="4">
        <v>0</v>
      </c>
      <c r="E414" s="4">
        <v>3000</v>
      </c>
    </row>
    <row r="415" spans="1:5" x14ac:dyDescent="0.25">
      <c r="A415" s="8">
        <v>159</v>
      </c>
      <c r="B415" s="10" t="s">
        <v>103</v>
      </c>
      <c r="C415" s="11">
        <f t="shared" si="6"/>
        <v>3</v>
      </c>
      <c r="D415" s="4">
        <v>0</v>
      </c>
      <c r="E415" s="4">
        <v>3000</v>
      </c>
    </row>
    <row r="416" spans="1:5" x14ac:dyDescent="0.25">
      <c r="A416" s="8">
        <v>160</v>
      </c>
      <c r="B416" s="10" t="s">
        <v>92</v>
      </c>
      <c r="C416" s="11">
        <f t="shared" si="6"/>
        <v>2.1</v>
      </c>
      <c r="D416" s="4">
        <v>0</v>
      </c>
      <c r="E416" s="4">
        <v>2100</v>
      </c>
    </row>
    <row r="417" spans="1:5" x14ac:dyDescent="0.25">
      <c r="A417" s="8">
        <v>160</v>
      </c>
      <c r="B417" s="10" t="s">
        <v>104</v>
      </c>
      <c r="C417" s="11">
        <f t="shared" si="6"/>
        <v>3</v>
      </c>
      <c r="D417" s="4">
        <v>0</v>
      </c>
      <c r="E417" s="4">
        <v>3000</v>
      </c>
    </row>
    <row r="418" spans="1:5" x14ac:dyDescent="0.25">
      <c r="A418" s="8">
        <v>160</v>
      </c>
      <c r="B418" s="10" t="s">
        <v>103</v>
      </c>
      <c r="C418" s="11">
        <f t="shared" si="6"/>
        <v>3</v>
      </c>
      <c r="D418" s="4">
        <v>0</v>
      </c>
      <c r="E418" s="4">
        <v>3000</v>
      </c>
    </row>
    <row r="419" spans="1:5" x14ac:dyDescent="0.25">
      <c r="A419" s="8">
        <v>161</v>
      </c>
      <c r="B419" s="10" t="s">
        <v>92</v>
      </c>
      <c r="C419" s="11">
        <f t="shared" si="6"/>
        <v>0.9</v>
      </c>
      <c r="D419" s="4">
        <v>0</v>
      </c>
      <c r="E419" s="4">
        <v>900</v>
      </c>
    </row>
    <row r="420" spans="1:5" x14ac:dyDescent="0.25">
      <c r="A420" s="8">
        <v>161</v>
      </c>
      <c r="B420" s="10" t="s">
        <v>104</v>
      </c>
      <c r="C420" s="11">
        <f t="shared" si="6"/>
        <v>1.2</v>
      </c>
      <c r="D420" s="4">
        <v>0</v>
      </c>
      <c r="E420" s="4">
        <v>1200</v>
      </c>
    </row>
    <row r="421" spans="1:5" x14ac:dyDescent="0.25">
      <c r="A421" s="8">
        <v>161</v>
      </c>
      <c r="B421" s="10" t="s">
        <v>103</v>
      </c>
      <c r="C421" s="11">
        <f t="shared" si="6"/>
        <v>1.6</v>
      </c>
      <c r="D421" s="4">
        <v>0</v>
      </c>
      <c r="E421" s="4">
        <v>1600</v>
      </c>
    </row>
    <row r="422" spans="1:5" x14ac:dyDescent="0.25">
      <c r="A422" s="8">
        <v>162</v>
      </c>
      <c r="B422" s="10" t="s">
        <v>92</v>
      </c>
      <c r="C422" s="11">
        <f t="shared" si="6"/>
        <v>26.52</v>
      </c>
      <c r="D422" s="4">
        <v>0</v>
      </c>
      <c r="E422" s="4">
        <v>26520</v>
      </c>
    </row>
    <row r="423" spans="1:5" x14ac:dyDescent="0.25">
      <c r="A423" s="8">
        <v>162</v>
      </c>
      <c r="B423" s="10" t="s">
        <v>104</v>
      </c>
      <c r="C423" s="11">
        <f t="shared" si="6"/>
        <v>29.9</v>
      </c>
      <c r="D423" s="4">
        <v>0</v>
      </c>
      <c r="E423" s="4">
        <v>29900</v>
      </c>
    </row>
    <row r="424" spans="1:5" x14ac:dyDescent="0.25">
      <c r="A424" s="8">
        <v>162</v>
      </c>
      <c r="B424" s="10" t="s">
        <v>103</v>
      </c>
      <c r="C424" s="11">
        <f t="shared" si="6"/>
        <v>31.2</v>
      </c>
      <c r="D424" s="4">
        <v>0</v>
      </c>
      <c r="E424" s="4">
        <v>31200</v>
      </c>
    </row>
    <row r="425" spans="1:5" x14ac:dyDescent="0.25">
      <c r="A425" s="8">
        <v>162</v>
      </c>
      <c r="B425" s="10" t="s">
        <v>91</v>
      </c>
      <c r="C425" s="11">
        <f t="shared" si="6"/>
        <v>31.2</v>
      </c>
      <c r="D425" s="4">
        <v>0</v>
      </c>
      <c r="E425" s="4">
        <v>31200</v>
      </c>
    </row>
    <row r="426" spans="1:5" x14ac:dyDescent="0.25">
      <c r="A426" s="8">
        <v>163</v>
      </c>
      <c r="B426" s="10" t="s">
        <v>103</v>
      </c>
      <c r="C426" s="11">
        <f t="shared" si="6"/>
        <v>19.2</v>
      </c>
      <c r="D426" s="4">
        <v>0</v>
      </c>
      <c r="E426" s="4">
        <v>19200</v>
      </c>
    </row>
    <row r="427" spans="1:5" x14ac:dyDescent="0.25">
      <c r="A427" s="8">
        <v>163</v>
      </c>
      <c r="B427" s="10" t="s">
        <v>91</v>
      </c>
      <c r="C427" s="11">
        <f t="shared" si="6"/>
        <v>1752</v>
      </c>
      <c r="D427" s="4">
        <v>0</v>
      </c>
      <c r="E427" s="4">
        <v>1752000</v>
      </c>
    </row>
    <row r="428" spans="1:5" x14ac:dyDescent="0.25">
      <c r="A428" s="8">
        <v>164</v>
      </c>
      <c r="B428" s="10" t="s">
        <v>103</v>
      </c>
      <c r="C428" s="11">
        <f t="shared" si="6"/>
        <v>0.3</v>
      </c>
      <c r="D428" s="4">
        <v>0</v>
      </c>
      <c r="E428" s="4">
        <v>300</v>
      </c>
    </row>
    <row r="429" spans="1:5" x14ac:dyDescent="0.25">
      <c r="A429" s="8">
        <v>165</v>
      </c>
      <c r="B429" s="10" t="s">
        <v>92</v>
      </c>
      <c r="C429" s="11">
        <f t="shared" si="6"/>
        <v>4.09</v>
      </c>
      <c r="D429" s="4">
        <v>0</v>
      </c>
      <c r="E429" s="4">
        <v>4090</v>
      </c>
    </row>
    <row r="430" spans="1:5" x14ac:dyDescent="0.25">
      <c r="A430" s="8">
        <v>165</v>
      </c>
      <c r="B430" s="10" t="s">
        <v>104</v>
      </c>
      <c r="C430" s="11">
        <f t="shared" si="6"/>
        <v>4.5</v>
      </c>
      <c r="D430" s="4">
        <v>0</v>
      </c>
      <c r="E430" s="4">
        <v>4500</v>
      </c>
    </row>
    <row r="431" spans="1:5" x14ac:dyDescent="0.25">
      <c r="A431" s="8">
        <v>165</v>
      </c>
      <c r="B431" s="10" t="s">
        <v>91</v>
      </c>
      <c r="C431" s="11">
        <f t="shared" si="6"/>
        <v>4.7</v>
      </c>
      <c r="D431" s="4">
        <v>0</v>
      </c>
      <c r="E431" s="4">
        <v>4700</v>
      </c>
    </row>
    <row r="432" spans="1:5" x14ac:dyDescent="0.25">
      <c r="A432" s="8">
        <v>165</v>
      </c>
      <c r="B432" s="10" t="s">
        <v>103</v>
      </c>
      <c r="C432" s="11">
        <f t="shared" si="6"/>
        <v>6</v>
      </c>
      <c r="D432" s="4">
        <v>0</v>
      </c>
      <c r="E432" s="4">
        <v>6000</v>
      </c>
    </row>
    <row r="433" spans="1:5" x14ac:dyDescent="0.25">
      <c r="A433" s="8">
        <v>166</v>
      </c>
      <c r="B433" s="10" t="s">
        <v>92</v>
      </c>
      <c r="C433" s="11">
        <f t="shared" si="6"/>
        <v>3.06</v>
      </c>
      <c r="D433" s="4">
        <v>0</v>
      </c>
      <c r="E433" s="4">
        <v>3060</v>
      </c>
    </row>
    <row r="434" spans="1:5" x14ac:dyDescent="0.25">
      <c r="A434" s="8">
        <v>166</v>
      </c>
      <c r="B434" s="10" t="s">
        <v>104</v>
      </c>
      <c r="C434" s="11">
        <f t="shared" si="6"/>
        <v>3.75</v>
      </c>
      <c r="D434" s="4">
        <v>0</v>
      </c>
      <c r="E434" s="4">
        <v>3750</v>
      </c>
    </row>
    <row r="435" spans="1:5" x14ac:dyDescent="0.25">
      <c r="A435" s="8">
        <v>166</v>
      </c>
      <c r="B435" s="10" t="s">
        <v>103</v>
      </c>
      <c r="C435" s="11">
        <f t="shared" si="6"/>
        <v>4.2</v>
      </c>
      <c r="D435" s="4">
        <v>0</v>
      </c>
      <c r="E435" s="4">
        <v>4200</v>
      </c>
    </row>
    <row r="436" spans="1:5" x14ac:dyDescent="0.25">
      <c r="A436" s="8">
        <v>167</v>
      </c>
      <c r="B436" s="10" t="s">
        <v>92</v>
      </c>
      <c r="C436" s="11">
        <f t="shared" si="6"/>
        <v>2.1</v>
      </c>
      <c r="D436" s="4">
        <v>0</v>
      </c>
      <c r="E436" s="4">
        <v>2100</v>
      </c>
    </row>
    <row r="437" spans="1:5" x14ac:dyDescent="0.25">
      <c r="A437" s="8">
        <v>167</v>
      </c>
      <c r="B437" s="10" t="s">
        <v>104</v>
      </c>
      <c r="C437" s="11">
        <f t="shared" si="6"/>
        <v>2.25</v>
      </c>
      <c r="D437" s="4">
        <v>0</v>
      </c>
      <c r="E437" s="4">
        <v>2250</v>
      </c>
    </row>
    <row r="438" spans="1:5" x14ac:dyDescent="0.25">
      <c r="A438" s="8">
        <v>167</v>
      </c>
      <c r="B438" s="10" t="s">
        <v>103</v>
      </c>
      <c r="C438" s="11">
        <f t="shared" si="6"/>
        <v>2.2999999999999998</v>
      </c>
      <c r="D438" s="4">
        <v>0</v>
      </c>
      <c r="E438" s="4">
        <v>2300</v>
      </c>
    </row>
    <row r="439" spans="1:5" x14ac:dyDescent="0.25">
      <c r="A439" s="8">
        <v>168</v>
      </c>
      <c r="B439" s="10" t="s">
        <v>92</v>
      </c>
      <c r="C439" s="11">
        <f t="shared" si="6"/>
        <v>40.85</v>
      </c>
      <c r="D439" s="4">
        <v>0</v>
      </c>
      <c r="E439" s="4">
        <v>40850</v>
      </c>
    </row>
    <row r="440" spans="1:5" x14ac:dyDescent="0.25">
      <c r="A440" s="8">
        <v>168</v>
      </c>
      <c r="B440" s="10" t="s">
        <v>104</v>
      </c>
      <c r="C440" s="11">
        <f t="shared" si="6"/>
        <v>42</v>
      </c>
      <c r="D440" s="4">
        <v>0</v>
      </c>
      <c r="E440" s="4">
        <v>42000</v>
      </c>
    </row>
    <row r="441" spans="1:5" x14ac:dyDescent="0.25">
      <c r="A441" s="8">
        <v>168</v>
      </c>
      <c r="B441" s="10" t="s">
        <v>103</v>
      </c>
      <c r="C441" s="11">
        <f t="shared" si="6"/>
        <v>44</v>
      </c>
      <c r="D441" s="4">
        <v>0</v>
      </c>
      <c r="E441" s="4">
        <v>44000</v>
      </c>
    </row>
    <row r="442" spans="1:5" x14ac:dyDescent="0.25">
      <c r="A442" s="8">
        <v>168</v>
      </c>
      <c r="B442" s="10" t="s">
        <v>91</v>
      </c>
      <c r="C442" s="11">
        <f t="shared" si="6"/>
        <v>47</v>
      </c>
      <c r="D442" s="4">
        <v>0</v>
      </c>
      <c r="E442" s="4">
        <v>47000</v>
      </c>
    </row>
    <row r="443" spans="1:5" x14ac:dyDescent="0.25">
      <c r="A443" s="8">
        <v>169</v>
      </c>
      <c r="B443" s="10" t="s">
        <v>92</v>
      </c>
      <c r="C443" s="11">
        <f t="shared" si="6"/>
        <v>49.02</v>
      </c>
      <c r="D443" s="4">
        <v>0</v>
      </c>
      <c r="E443" s="4">
        <v>49020</v>
      </c>
    </row>
    <row r="444" spans="1:5" x14ac:dyDescent="0.25">
      <c r="A444" s="8">
        <v>169</v>
      </c>
      <c r="B444" s="10" t="s">
        <v>104</v>
      </c>
      <c r="C444" s="11">
        <f t="shared" si="6"/>
        <v>50.4</v>
      </c>
      <c r="D444" s="4">
        <v>0</v>
      </c>
      <c r="E444" s="4">
        <v>50400</v>
      </c>
    </row>
    <row r="445" spans="1:5" x14ac:dyDescent="0.25">
      <c r="A445" s="8">
        <v>169</v>
      </c>
      <c r="B445" s="10" t="s">
        <v>103</v>
      </c>
      <c r="C445" s="11">
        <f t="shared" si="6"/>
        <v>52.8</v>
      </c>
      <c r="D445" s="4">
        <v>0</v>
      </c>
      <c r="E445" s="4">
        <v>52800</v>
      </c>
    </row>
    <row r="446" spans="1:5" x14ac:dyDescent="0.25">
      <c r="A446" s="8">
        <v>169</v>
      </c>
      <c r="B446" s="10" t="s">
        <v>91</v>
      </c>
      <c r="C446" s="11">
        <f t="shared" si="6"/>
        <v>56.28</v>
      </c>
      <c r="D446" s="4">
        <v>0</v>
      </c>
      <c r="E446" s="4">
        <v>56280</v>
      </c>
    </row>
    <row r="447" spans="1:5" x14ac:dyDescent="0.25">
      <c r="A447" s="8">
        <v>170</v>
      </c>
      <c r="B447" s="10" t="s">
        <v>92</v>
      </c>
      <c r="C447" s="11">
        <f t="shared" si="6"/>
        <v>2.1</v>
      </c>
      <c r="D447" s="4">
        <v>0</v>
      </c>
      <c r="E447" s="4">
        <v>2100</v>
      </c>
    </row>
    <row r="448" spans="1:5" x14ac:dyDescent="0.25">
      <c r="A448" s="8">
        <v>170</v>
      </c>
      <c r="B448" s="10" t="s">
        <v>104</v>
      </c>
      <c r="C448" s="11">
        <f t="shared" si="6"/>
        <v>2.25</v>
      </c>
      <c r="D448" s="4">
        <v>0</v>
      </c>
      <c r="E448" s="4">
        <v>2250</v>
      </c>
    </row>
    <row r="449" spans="1:5" x14ac:dyDescent="0.25">
      <c r="A449" s="8">
        <v>171</v>
      </c>
      <c r="B449" s="10" t="s">
        <v>103</v>
      </c>
      <c r="C449" s="11">
        <f t="shared" si="6"/>
        <v>11.4</v>
      </c>
      <c r="D449" s="4">
        <v>0</v>
      </c>
      <c r="E449" s="4">
        <v>11400</v>
      </c>
    </row>
    <row r="450" spans="1:5" x14ac:dyDescent="0.25">
      <c r="A450" s="8">
        <v>171</v>
      </c>
      <c r="B450" s="10" t="s">
        <v>104</v>
      </c>
      <c r="C450" s="11">
        <f t="shared" si="6"/>
        <v>18</v>
      </c>
      <c r="D450" s="4">
        <v>0</v>
      </c>
      <c r="E450" s="4">
        <v>18000</v>
      </c>
    </row>
    <row r="451" spans="1:5" x14ac:dyDescent="0.25">
      <c r="A451" s="8">
        <v>172</v>
      </c>
      <c r="B451" s="10" t="s">
        <v>92</v>
      </c>
      <c r="C451" s="11">
        <f t="shared" si="6"/>
        <v>1.35</v>
      </c>
      <c r="D451" s="4">
        <v>0</v>
      </c>
      <c r="E451" s="4">
        <v>1350</v>
      </c>
    </row>
    <row r="452" spans="1:5" x14ac:dyDescent="0.25">
      <c r="A452" s="8">
        <v>172</v>
      </c>
      <c r="B452" s="10" t="s">
        <v>104</v>
      </c>
      <c r="C452" s="11">
        <f t="shared" si="6"/>
        <v>1.5</v>
      </c>
      <c r="D452" s="4">
        <v>0</v>
      </c>
      <c r="E452" s="4">
        <v>1500</v>
      </c>
    </row>
    <row r="453" spans="1:5" x14ac:dyDescent="0.25">
      <c r="A453" s="8">
        <v>172</v>
      </c>
      <c r="B453" s="10" t="s">
        <v>103</v>
      </c>
      <c r="C453" s="11">
        <f t="shared" si="6"/>
        <v>1.8</v>
      </c>
      <c r="D453" s="4">
        <v>0</v>
      </c>
      <c r="E453" s="4">
        <v>1800</v>
      </c>
    </row>
    <row r="454" spans="1:5" x14ac:dyDescent="0.25">
      <c r="A454" s="8">
        <v>173</v>
      </c>
      <c r="B454" s="10" t="s">
        <v>92</v>
      </c>
      <c r="C454" s="11">
        <f t="shared" ref="C454:C517" si="7">E454/1000</f>
        <v>1.35</v>
      </c>
      <c r="D454" s="4">
        <v>0</v>
      </c>
      <c r="E454" s="4">
        <v>1350</v>
      </c>
    </row>
    <row r="455" spans="1:5" x14ac:dyDescent="0.25">
      <c r="A455" s="8">
        <v>173</v>
      </c>
      <c r="B455" s="10" t="s">
        <v>104</v>
      </c>
      <c r="C455" s="11">
        <f t="shared" si="7"/>
        <v>1.5</v>
      </c>
      <c r="D455" s="4">
        <v>0</v>
      </c>
      <c r="E455" s="4">
        <v>1500</v>
      </c>
    </row>
    <row r="456" spans="1:5" x14ac:dyDescent="0.25">
      <c r="A456" s="8">
        <v>173</v>
      </c>
      <c r="B456" s="10" t="s">
        <v>103</v>
      </c>
      <c r="C456" s="11">
        <f t="shared" si="7"/>
        <v>1.8</v>
      </c>
      <c r="D456" s="4">
        <v>0</v>
      </c>
      <c r="E456" s="4">
        <v>1800</v>
      </c>
    </row>
    <row r="457" spans="1:5" x14ac:dyDescent="0.25">
      <c r="A457" s="8">
        <v>174</v>
      </c>
      <c r="B457" s="10" t="s">
        <v>103</v>
      </c>
      <c r="C457" s="11">
        <f t="shared" si="7"/>
        <v>2</v>
      </c>
      <c r="D457" s="4">
        <v>0</v>
      </c>
      <c r="E457" s="4">
        <v>2000</v>
      </c>
    </row>
    <row r="458" spans="1:5" x14ac:dyDescent="0.25">
      <c r="A458" s="8">
        <v>175</v>
      </c>
      <c r="B458" s="10" t="s">
        <v>92</v>
      </c>
      <c r="C458" s="11">
        <f t="shared" si="7"/>
        <v>0.9</v>
      </c>
      <c r="D458" s="4">
        <v>0</v>
      </c>
      <c r="E458" s="4">
        <v>900</v>
      </c>
    </row>
    <row r="459" spans="1:5" x14ac:dyDescent="0.25">
      <c r="A459" s="8">
        <v>175</v>
      </c>
      <c r="B459" s="10" t="s">
        <v>104</v>
      </c>
      <c r="C459" s="11">
        <f t="shared" si="7"/>
        <v>1.2</v>
      </c>
      <c r="D459" s="4">
        <v>0</v>
      </c>
      <c r="E459" s="4">
        <v>1200</v>
      </c>
    </row>
    <row r="460" spans="1:5" x14ac:dyDescent="0.25">
      <c r="A460" s="8">
        <v>175</v>
      </c>
      <c r="B460" s="10" t="s">
        <v>103</v>
      </c>
      <c r="C460" s="11">
        <f t="shared" si="7"/>
        <v>1.2</v>
      </c>
      <c r="D460" s="4">
        <v>0</v>
      </c>
      <c r="E460" s="4">
        <v>1200</v>
      </c>
    </row>
    <row r="461" spans="1:5" x14ac:dyDescent="0.25">
      <c r="A461" s="8">
        <v>176</v>
      </c>
      <c r="B461" s="10" t="s">
        <v>92</v>
      </c>
      <c r="C461" s="11">
        <f t="shared" si="7"/>
        <v>12.27</v>
      </c>
      <c r="D461" s="4">
        <v>0</v>
      </c>
      <c r="E461" s="4">
        <v>12270</v>
      </c>
    </row>
    <row r="462" spans="1:5" x14ac:dyDescent="0.25">
      <c r="A462" s="8">
        <v>176</v>
      </c>
      <c r="B462" s="10" t="s">
        <v>104</v>
      </c>
      <c r="C462" s="11">
        <f t="shared" si="7"/>
        <v>12.6</v>
      </c>
      <c r="D462" s="4">
        <v>0</v>
      </c>
      <c r="E462" s="4">
        <v>12600</v>
      </c>
    </row>
    <row r="463" spans="1:5" x14ac:dyDescent="0.25">
      <c r="A463" s="8">
        <v>176</v>
      </c>
      <c r="B463" s="10" t="s">
        <v>103</v>
      </c>
      <c r="C463" s="11">
        <f t="shared" si="7"/>
        <v>13.8</v>
      </c>
      <c r="D463" s="4">
        <v>0</v>
      </c>
      <c r="E463" s="4">
        <v>13800</v>
      </c>
    </row>
    <row r="464" spans="1:5" x14ac:dyDescent="0.25">
      <c r="A464" s="8">
        <v>176</v>
      </c>
      <c r="B464" s="10" t="s">
        <v>91</v>
      </c>
      <c r="C464" s="11">
        <f t="shared" si="7"/>
        <v>14.1</v>
      </c>
      <c r="D464" s="4">
        <v>0</v>
      </c>
      <c r="E464" s="4">
        <v>14100</v>
      </c>
    </row>
    <row r="465" spans="1:5" x14ac:dyDescent="0.25">
      <c r="A465" s="8">
        <v>177</v>
      </c>
      <c r="B465" s="10" t="s">
        <v>103</v>
      </c>
      <c r="C465" s="11">
        <f t="shared" si="7"/>
        <v>5</v>
      </c>
      <c r="D465" s="4">
        <v>0</v>
      </c>
      <c r="E465" s="4">
        <v>5000</v>
      </c>
    </row>
    <row r="466" spans="1:5" x14ac:dyDescent="0.25">
      <c r="A466" s="8">
        <v>178</v>
      </c>
      <c r="B466" s="10" t="s">
        <v>92</v>
      </c>
      <c r="C466" s="11">
        <f t="shared" si="7"/>
        <v>5</v>
      </c>
      <c r="D466" s="4">
        <v>0</v>
      </c>
      <c r="E466" s="4">
        <v>5000</v>
      </c>
    </row>
    <row r="467" spans="1:5" x14ac:dyDescent="0.25">
      <c r="A467" s="8">
        <v>178</v>
      </c>
      <c r="B467" s="10" t="s">
        <v>104</v>
      </c>
      <c r="C467" s="11">
        <f t="shared" si="7"/>
        <v>9.1999999999999993</v>
      </c>
      <c r="D467" s="4">
        <v>0</v>
      </c>
      <c r="E467" s="4">
        <v>9200</v>
      </c>
    </row>
    <row r="468" spans="1:5" x14ac:dyDescent="0.25">
      <c r="A468" s="8">
        <v>178</v>
      </c>
      <c r="B468" s="10" t="s">
        <v>103</v>
      </c>
      <c r="C468" s="11">
        <f t="shared" si="7"/>
        <v>10</v>
      </c>
      <c r="D468" s="4">
        <v>0</v>
      </c>
      <c r="E468" s="4">
        <v>10000</v>
      </c>
    </row>
    <row r="469" spans="1:5" x14ac:dyDescent="0.25">
      <c r="A469" s="8">
        <v>179</v>
      </c>
      <c r="B469" s="10" t="s">
        <v>92</v>
      </c>
      <c r="C469" s="11">
        <f t="shared" si="7"/>
        <v>1.1499999999999999</v>
      </c>
      <c r="D469" s="4">
        <v>0</v>
      </c>
      <c r="E469" s="4">
        <v>1150</v>
      </c>
    </row>
    <row r="470" spans="1:5" x14ac:dyDescent="0.25">
      <c r="A470" s="8">
        <v>179</v>
      </c>
      <c r="B470" s="10" t="s">
        <v>104</v>
      </c>
      <c r="C470" s="11">
        <f t="shared" si="7"/>
        <v>1.25</v>
      </c>
      <c r="D470" s="4">
        <v>0</v>
      </c>
      <c r="E470" s="4">
        <v>1250</v>
      </c>
    </row>
    <row r="471" spans="1:5" x14ac:dyDescent="0.25">
      <c r="A471" s="8">
        <v>179</v>
      </c>
      <c r="B471" s="10" t="s">
        <v>103</v>
      </c>
      <c r="C471" s="11">
        <f t="shared" si="7"/>
        <v>1.4</v>
      </c>
      <c r="D471" s="4">
        <v>0</v>
      </c>
      <c r="E471" s="4">
        <v>1400</v>
      </c>
    </row>
    <row r="472" spans="1:5" x14ac:dyDescent="0.25">
      <c r="A472" s="8">
        <v>180</v>
      </c>
      <c r="B472" s="10" t="s">
        <v>104</v>
      </c>
      <c r="C472" s="11">
        <f t="shared" si="7"/>
        <v>8.0500000000000007</v>
      </c>
      <c r="D472" s="4">
        <v>0</v>
      </c>
      <c r="E472" s="4">
        <v>8050</v>
      </c>
    </row>
    <row r="473" spans="1:5" x14ac:dyDescent="0.25">
      <c r="A473" s="8">
        <v>180</v>
      </c>
      <c r="B473" s="10" t="s">
        <v>91</v>
      </c>
      <c r="C473" s="11">
        <f t="shared" si="7"/>
        <v>8.4</v>
      </c>
      <c r="D473" s="4">
        <v>0</v>
      </c>
      <c r="E473" s="4">
        <v>8400</v>
      </c>
    </row>
    <row r="474" spans="1:5" x14ac:dyDescent="0.25">
      <c r="A474" s="8">
        <v>180</v>
      </c>
      <c r="B474" s="10" t="s">
        <v>92</v>
      </c>
      <c r="C474" s="11">
        <f t="shared" si="7"/>
        <v>8.5749999999999993</v>
      </c>
      <c r="D474" s="4">
        <v>0</v>
      </c>
      <c r="E474" s="4">
        <v>8575</v>
      </c>
    </row>
    <row r="475" spans="1:5" x14ac:dyDescent="0.25">
      <c r="A475" s="8">
        <v>180</v>
      </c>
      <c r="B475" s="10" t="s">
        <v>103</v>
      </c>
      <c r="C475" s="11">
        <f t="shared" si="7"/>
        <v>8.75</v>
      </c>
      <c r="D475" s="4">
        <v>0</v>
      </c>
      <c r="E475" s="4">
        <v>8750</v>
      </c>
    </row>
    <row r="476" spans="1:5" x14ac:dyDescent="0.25">
      <c r="A476" s="8">
        <v>181</v>
      </c>
      <c r="B476" s="10" t="s">
        <v>92</v>
      </c>
      <c r="C476" s="11">
        <f t="shared" si="7"/>
        <v>20.45</v>
      </c>
      <c r="D476" s="4">
        <v>0</v>
      </c>
      <c r="E476" s="4">
        <v>20450</v>
      </c>
    </row>
    <row r="477" spans="1:5" x14ac:dyDescent="0.25">
      <c r="A477" s="8">
        <v>181</v>
      </c>
      <c r="B477" s="10" t="s">
        <v>104</v>
      </c>
      <c r="C477" s="11">
        <f t="shared" si="7"/>
        <v>21</v>
      </c>
      <c r="D477" s="4">
        <v>0</v>
      </c>
      <c r="E477" s="4">
        <v>21000</v>
      </c>
    </row>
    <row r="478" spans="1:5" x14ac:dyDescent="0.25">
      <c r="A478" s="8">
        <v>181</v>
      </c>
      <c r="B478" s="10" t="s">
        <v>103</v>
      </c>
      <c r="C478" s="11">
        <f t="shared" si="7"/>
        <v>22.5</v>
      </c>
      <c r="D478" s="4">
        <v>0</v>
      </c>
      <c r="E478" s="4">
        <v>22500</v>
      </c>
    </row>
    <row r="479" spans="1:5" x14ac:dyDescent="0.25">
      <c r="A479" s="8">
        <v>181</v>
      </c>
      <c r="B479" s="10" t="s">
        <v>91</v>
      </c>
      <c r="C479" s="11">
        <f t="shared" si="7"/>
        <v>23.5</v>
      </c>
      <c r="D479" s="4">
        <v>0</v>
      </c>
      <c r="E479" s="4">
        <v>23500</v>
      </c>
    </row>
    <row r="480" spans="1:5" x14ac:dyDescent="0.25">
      <c r="A480" s="8">
        <v>182</v>
      </c>
      <c r="B480" s="10" t="s">
        <v>103</v>
      </c>
      <c r="C480" s="11">
        <f t="shared" si="7"/>
        <v>0.5</v>
      </c>
      <c r="D480" s="4">
        <v>0</v>
      </c>
      <c r="E480" s="4">
        <v>500</v>
      </c>
    </row>
    <row r="481" spans="1:5" x14ac:dyDescent="0.25">
      <c r="A481" s="8">
        <v>183</v>
      </c>
      <c r="B481" s="10" t="s">
        <v>92</v>
      </c>
      <c r="C481" s="11">
        <f t="shared" si="7"/>
        <v>12.27</v>
      </c>
      <c r="D481" s="4">
        <v>0</v>
      </c>
      <c r="E481" s="4">
        <v>12270</v>
      </c>
    </row>
    <row r="482" spans="1:5" x14ac:dyDescent="0.25">
      <c r="A482" s="8">
        <v>183</v>
      </c>
      <c r="B482" s="10" t="s">
        <v>104</v>
      </c>
      <c r="C482" s="11">
        <f t="shared" si="7"/>
        <v>13.8</v>
      </c>
      <c r="D482" s="4">
        <v>0</v>
      </c>
      <c r="E482" s="4">
        <v>13800</v>
      </c>
    </row>
    <row r="483" spans="1:5" x14ac:dyDescent="0.25">
      <c r="A483" s="8">
        <v>183</v>
      </c>
      <c r="B483" s="10" t="s">
        <v>91</v>
      </c>
      <c r="C483" s="11">
        <f t="shared" si="7"/>
        <v>14.4</v>
      </c>
      <c r="D483" s="4">
        <v>0</v>
      </c>
      <c r="E483" s="4">
        <v>14400</v>
      </c>
    </row>
    <row r="484" spans="1:5" x14ac:dyDescent="0.25">
      <c r="A484" s="8">
        <v>183</v>
      </c>
      <c r="B484" s="10" t="s">
        <v>103</v>
      </c>
      <c r="C484" s="11">
        <f t="shared" si="7"/>
        <v>15</v>
      </c>
      <c r="D484" s="4">
        <v>0</v>
      </c>
      <c r="E484" s="4">
        <v>15000</v>
      </c>
    </row>
    <row r="485" spans="1:5" x14ac:dyDescent="0.25">
      <c r="A485" s="8">
        <v>184</v>
      </c>
      <c r="B485" s="10" t="s">
        <v>92</v>
      </c>
      <c r="C485" s="11">
        <f t="shared" si="7"/>
        <v>24.54</v>
      </c>
      <c r="D485" s="4">
        <v>0</v>
      </c>
      <c r="E485" s="4">
        <v>24540</v>
      </c>
    </row>
    <row r="486" spans="1:5" x14ac:dyDescent="0.25">
      <c r="A486" s="8">
        <v>184</v>
      </c>
      <c r="B486" s="10" t="s">
        <v>104</v>
      </c>
      <c r="C486" s="11">
        <f t="shared" si="7"/>
        <v>25.8</v>
      </c>
      <c r="D486" s="4">
        <v>0</v>
      </c>
      <c r="E486" s="4">
        <v>25800</v>
      </c>
    </row>
    <row r="487" spans="1:5" x14ac:dyDescent="0.25">
      <c r="A487" s="8">
        <v>184</v>
      </c>
      <c r="B487" s="10" t="s">
        <v>103</v>
      </c>
      <c r="C487" s="11">
        <f t="shared" si="7"/>
        <v>27</v>
      </c>
      <c r="D487" s="4">
        <v>0</v>
      </c>
      <c r="E487" s="4">
        <v>27000</v>
      </c>
    </row>
    <row r="488" spans="1:5" x14ac:dyDescent="0.25">
      <c r="A488" s="8">
        <v>184</v>
      </c>
      <c r="B488" s="10" t="s">
        <v>91</v>
      </c>
      <c r="C488" s="11">
        <f t="shared" si="7"/>
        <v>28.2</v>
      </c>
      <c r="D488" s="4">
        <v>0</v>
      </c>
      <c r="E488" s="4">
        <v>28200</v>
      </c>
    </row>
    <row r="489" spans="1:5" x14ac:dyDescent="0.25">
      <c r="A489" s="8">
        <v>185</v>
      </c>
      <c r="B489" s="10" t="s">
        <v>92</v>
      </c>
      <c r="C489" s="11">
        <f t="shared" si="7"/>
        <v>40.85</v>
      </c>
      <c r="D489" s="4">
        <v>0</v>
      </c>
      <c r="E489" s="4">
        <v>40850</v>
      </c>
    </row>
    <row r="490" spans="1:5" x14ac:dyDescent="0.25">
      <c r="A490" s="8">
        <v>185</v>
      </c>
      <c r="B490" s="10" t="s">
        <v>104</v>
      </c>
      <c r="C490" s="11">
        <f t="shared" si="7"/>
        <v>42</v>
      </c>
      <c r="D490" s="4">
        <v>0</v>
      </c>
      <c r="E490" s="4">
        <v>42000</v>
      </c>
    </row>
    <row r="491" spans="1:5" x14ac:dyDescent="0.25">
      <c r="A491" s="8">
        <v>185</v>
      </c>
      <c r="B491" s="10" t="s">
        <v>103</v>
      </c>
      <c r="C491" s="11">
        <f t="shared" si="7"/>
        <v>44</v>
      </c>
      <c r="D491" s="4">
        <v>0</v>
      </c>
      <c r="E491" s="4">
        <v>44000</v>
      </c>
    </row>
    <row r="492" spans="1:5" x14ac:dyDescent="0.25">
      <c r="A492" s="8">
        <v>185</v>
      </c>
      <c r="B492" s="10" t="s">
        <v>91</v>
      </c>
      <c r="C492" s="11">
        <f t="shared" si="7"/>
        <v>47</v>
      </c>
      <c r="D492" s="4">
        <v>0</v>
      </c>
      <c r="E492" s="4">
        <v>47000</v>
      </c>
    </row>
    <row r="493" spans="1:5" x14ac:dyDescent="0.25">
      <c r="A493" s="8">
        <v>186</v>
      </c>
      <c r="B493" s="10" t="s">
        <v>92</v>
      </c>
      <c r="C493" s="11">
        <f t="shared" si="7"/>
        <v>0.9</v>
      </c>
      <c r="D493" s="4">
        <v>0</v>
      </c>
      <c r="E493" s="4">
        <v>900</v>
      </c>
    </row>
    <row r="494" spans="1:5" x14ac:dyDescent="0.25">
      <c r="A494" s="8">
        <v>186</v>
      </c>
      <c r="B494" s="10" t="s">
        <v>103</v>
      </c>
      <c r="C494" s="11">
        <f t="shared" si="7"/>
        <v>2</v>
      </c>
      <c r="D494" s="4">
        <v>0</v>
      </c>
      <c r="E494" s="4">
        <v>2000</v>
      </c>
    </row>
    <row r="495" spans="1:5" x14ac:dyDescent="0.25">
      <c r="A495" s="8">
        <v>187</v>
      </c>
      <c r="B495" s="10" t="s">
        <v>92</v>
      </c>
      <c r="C495" s="11">
        <f t="shared" si="7"/>
        <v>26.585000000000001</v>
      </c>
      <c r="D495" s="4">
        <v>0</v>
      </c>
      <c r="E495" s="4">
        <v>26585</v>
      </c>
    </row>
    <row r="496" spans="1:5" x14ac:dyDescent="0.25">
      <c r="A496" s="8">
        <v>187</v>
      </c>
      <c r="B496" s="10" t="s">
        <v>104</v>
      </c>
      <c r="C496" s="11">
        <f t="shared" si="7"/>
        <v>29.9</v>
      </c>
      <c r="D496" s="4">
        <v>0</v>
      </c>
      <c r="E496" s="4">
        <v>29900</v>
      </c>
    </row>
    <row r="497" spans="1:5" x14ac:dyDescent="0.25">
      <c r="A497" s="8">
        <v>187</v>
      </c>
      <c r="B497" s="10" t="s">
        <v>103</v>
      </c>
      <c r="C497" s="11">
        <f t="shared" si="7"/>
        <v>31.2</v>
      </c>
      <c r="D497" s="4">
        <v>0</v>
      </c>
      <c r="E497" s="4">
        <v>31200</v>
      </c>
    </row>
    <row r="498" spans="1:5" x14ac:dyDescent="0.25">
      <c r="A498" s="8">
        <v>187</v>
      </c>
      <c r="B498" s="10" t="s">
        <v>91</v>
      </c>
      <c r="C498" s="11">
        <f t="shared" si="7"/>
        <v>31.2</v>
      </c>
      <c r="D498" s="4">
        <v>0</v>
      </c>
      <c r="E498" s="4">
        <v>31200</v>
      </c>
    </row>
    <row r="499" spans="1:5" x14ac:dyDescent="0.25">
      <c r="A499" s="8">
        <v>188</v>
      </c>
      <c r="B499" s="10" t="s">
        <v>103</v>
      </c>
      <c r="C499" s="11">
        <f t="shared" si="7"/>
        <v>0.8</v>
      </c>
      <c r="D499" s="4">
        <v>0</v>
      </c>
      <c r="E499" s="4">
        <v>800</v>
      </c>
    </row>
    <row r="500" spans="1:5" x14ac:dyDescent="0.25">
      <c r="A500" s="8">
        <v>189</v>
      </c>
      <c r="B500" s="10" t="s">
        <v>92</v>
      </c>
      <c r="C500" s="11">
        <f t="shared" si="7"/>
        <v>0.9</v>
      </c>
      <c r="D500" s="4">
        <v>0</v>
      </c>
      <c r="E500" s="4">
        <v>900</v>
      </c>
    </row>
    <row r="501" spans="1:5" x14ac:dyDescent="0.25">
      <c r="A501" s="8">
        <v>189</v>
      </c>
      <c r="B501" s="10" t="s">
        <v>103</v>
      </c>
      <c r="C501" s="11">
        <f t="shared" si="7"/>
        <v>3</v>
      </c>
      <c r="D501" s="4">
        <v>0</v>
      </c>
      <c r="E501" s="4">
        <v>3000</v>
      </c>
    </row>
    <row r="502" spans="1:5" x14ac:dyDescent="0.25">
      <c r="A502" s="8">
        <v>190</v>
      </c>
      <c r="B502" s="10" t="s">
        <v>92</v>
      </c>
      <c r="C502" s="11">
        <f t="shared" si="7"/>
        <v>1.35</v>
      </c>
      <c r="D502" s="4">
        <v>0</v>
      </c>
      <c r="E502" s="4">
        <v>1350</v>
      </c>
    </row>
    <row r="503" spans="1:5" x14ac:dyDescent="0.25">
      <c r="A503" s="8">
        <v>190</v>
      </c>
      <c r="B503" s="10" t="s">
        <v>104</v>
      </c>
      <c r="C503" s="11">
        <f t="shared" si="7"/>
        <v>1.8</v>
      </c>
      <c r="D503" s="4">
        <v>0</v>
      </c>
      <c r="E503" s="4">
        <v>1800</v>
      </c>
    </row>
    <row r="504" spans="1:5" x14ac:dyDescent="0.25">
      <c r="A504" s="8">
        <v>190</v>
      </c>
      <c r="B504" s="10" t="s">
        <v>103</v>
      </c>
      <c r="C504" s="11">
        <f t="shared" si="7"/>
        <v>1.8</v>
      </c>
      <c r="D504" s="4">
        <v>0</v>
      </c>
      <c r="E504" s="4">
        <v>1800</v>
      </c>
    </row>
    <row r="505" spans="1:5" x14ac:dyDescent="0.25">
      <c r="A505" s="8">
        <v>191</v>
      </c>
      <c r="B505" s="10" t="s">
        <v>103</v>
      </c>
      <c r="C505" s="11">
        <f t="shared" si="7"/>
        <v>0.3</v>
      </c>
      <c r="D505" s="4">
        <v>0</v>
      </c>
      <c r="E505" s="4">
        <v>300</v>
      </c>
    </row>
    <row r="506" spans="1:5" x14ac:dyDescent="0.25">
      <c r="A506" s="8">
        <v>192</v>
      </c>
      <c r="B506" s="10" t="s">
        <v>92</v>
      </c>
      <c r="C506" s="11">
        <f t="shared" si="7"/>
        <v>3.06</v>
      </c>
      <c r="D506" s="4">
        <v>0</v>
      </c>
      <c r="E506" s="4">
        <v>3060</v>
      </c>
    </row>
    <row r="507" spans="1:5" x14ac:dyDescent="0.25">
      <c r="A507" s="8">
        <v>192</v>
      </c>
      <c r="B507" s="10" t="s">
        <v>104</v>
      </c>
      <c r="C507" s="11">
        <f t="shared" si="7"/>
        <v>3.75</v>
      </c>
      <c r="D507" s="4">
        <v>0</v>
      </c>
      <c r="E507" s="4">
        <v>3750</v>
      </c>
    </row>
    <row r="508" spans="1:5" x14ac:dyDescent="0.25">
      <c r="A508" s="8">
        <v>192</v>
      </c>
      <c r="B508" s="10" t="s">
        <v>103</v>
      </c>
      <c r="C508" s="11">
        <f t="shared" si="7"/>
        <v>3.9</v>
      </c>
      <c r="D508" s="4">
        <v>0</v>
      </c>
      <c r="E508" s="4">
        <v>3900</v>
      </c>
    </row>
    <row r="509" spans="1:5" x14ac:dyDescent="0.25">
      <c r="A509" s="8">
        <v>193</v>
      </c>
      <c r="B509" s="10" t="s">
        <v>103</v>
      </c>
      <c r="C509" s="11">
        <f t="shared" si="7"/>
        <v>96</v>
      </c>
      <c r="D509" s="4">
        <v>0</v>
      </c>
      <c r="E509" s="4">
        <v>96000</v>
      </c>
    </row>
    <row r="510" spans="1:5" x14ac:dyDescent="0.25">
      <c r="A510" s="8">
        <v>194</v>
      </c>
      <c r="B510" s="10" t="s">
        <v>104</v>
      </c>
      <c r="C510" s="11">
        <f t="shared" si="7"/>
        <v>55</v>
      </c>
      <c r="D510" s="4">
        <v>0</v>
      </c>
      <c r="E510" s="4">
        <v>55000</v>
      </c>
    </row>
    <row r="511" spans="1:5" x14ac:dyDescent="0.25">
      <c r="A511" s="8">
        <v>194</v>
      </c>
      <c r="B511" s="10" t="s">
        <v>91</v>
      </c>
      <c r="C511" s="11">
        <f t="shared" si="7"/>
        <v>101.25</v>
      </c>
      <c r="D511" s="4">
        <v>0</v>
      </c>
      <c r="E511" s="4">
        <v>101250</v>
      </c>
    </row>
    <row r="512" spans="1:5" x14ac:dyDescent="0.25">
      <c r="A512" s="8">
        <v>194</v>
      </c>
      <c r="B512" s="10" t="s">
        <v>103</v>
      </c>
      <c r="C512" s="11">
        <f t="shared" si="7"/>
        <v>350</v>
      </c>
      <c r="D512" s="4">
        <v>0</v>
      </c>
      <c r="E512" s="4">
        <v>350000</v>
      </c>
    </row>
    <row r="513" spans="1:5" x14ac:dyDescent="0.25">
      <c r="A513" s="8">
        <v>195</v>
      </c>
      <c r="B513" s="10" t="s">
        <v>103</v>
      </c>
      <c r="C513" s="11">
        <f t="shared" si="7"/>
        <v>1</v>
      </c>
      <c r="D513" s="4">
        <v>0</v>
      </c>
      <c r="E513" s="4">
        <v>1000</v>
      </c>
    </row>
    <row r="514" spans="1:5" x14ac:dyDescent="0.25">
      <c r="A514" s="8">
        <v>196</v>
      </c>
      <c r="B514" s="10" t="s">
        <v>92</v>
      </c>
      <c r="C514" s="11">
        <f t="shared" si="7"/>
        <v>7.3620000000000001</v>
      </c>
      <c r="D514" s="4">
        <v>0</v>
      </c>
      <c r="E514" s="4">
        <v>7362</v>
      </c>
    </row>
    <row r="515" spans="1:5" x14ac:dyDescent="0.25">
      <c r="A515" s="8">
        <v>196</v>
      </c>
      <c r="B515" s="10" t="s">
        <v>104</v>
      </c>
      <c r="C515" s="11">
        <f t="shared" si="7"/>
        <v>8.1</v>
      </c>
      <c r="D515" s="4">
        <v>0</v>
      </c>
      <c r="E515" s="4">
        <v>8100</v>
      </c>
    </row>
    <row r="516" spans="1:5" x14ac:dyDescent="0.25">
      <c r="A516" s="8">
        <v>196</v>
      </c>
      <c r="B516" s="10" t="s">
        <v>91</v>
      </c>
      <c r="C516" s="11">
        <f t="shared" si="7"/>
        <v>8.4600000000000009</v>
      </c>
      <c r="D516" s="4">
        <v>0</v>
      </c>
      <c r="E516" s="4">
        <v>8460</v>
      </c>
    </row>
    <row r="517" spans="1:5" x14ac:dyDescent="0.25">
      <c r="A517" s="8">
        <v>196</v>
      </c>
      <c r="B517" s="10" t="s">
        <v>103</v>
      </c>
      <c r="C517" s="11">
        <f t="shared" si="7"/>
        <v>10.8</v>
      </c>
      <c r="D517" s="4">
        <v>0</v>
      </c>
      <c r="E517" s="4">
        <v>10800</v>
      </c>
    </row>
    <row r="518" spans="1:5" x14ac:dyDescent="0.25">
      <c r="A518" s="8">
        <v>197</v>
      </c>
      <c r="B518" s="10" t="s">
        <v>92</v>
      </c>
      <c r="C518" s="11">
        <f t="shared" ref="C518:C577" si="8">E518/1000</f>
        <v>1.25</v>
      </c>
      <c r="D518" s="4">
        <v>0</v>
      </c>
      <c r="E518" s="4">
        <v>1250</v>
      </c>
    </row>
    <row r="519" spans="1:5" x14ac:dyDescent="0.25">
      <c r="A519" s="8">
        <v>197</v>
      </c>
      <c r="B519" s="10" t="s">
        <v>103</v>
      </c>
      <c r="C519" s="11">
        <f t="shared" si="8"/>
        <v>2.6</v>
      </c>
      <c r="D519" s="4">
        <v>0</v>
      </c>
      <c r="E519" s="4">
        <v>2600</v>
      </c>
    </row>
    <row r="520" spans="1:5" x14ac:dyDescent="0.25">
      <c r="A520" s="8">
        <v>198</v>
      </c>
      <c r="B520" s="10" t="s">
        <v>103</v>
      </c>
      <c r="C520" s="11">
        <f t="shared" si="8"/>
        <v>132</v>
      </c>
      <c r="D520" s="4">
        <v>0</v>
      </c>
      <c r="E520" s="4">
        <v>132000</v>
      </c>
    </row>
    <row r="521" spans="1:5" x14ac:dyDescent="0.25">
      <c r="A521" s="8">
        <v>198</v>
      </c>
      <c r="B521" s="10" t="s">
        <v>91</v>
      </c>
      <c r="C521" s="11">
        <f t="shared" si="8"/>
        <v>148</v>
      </c>
      <c r="D521" s="4">
        <v>0</v>
      </c>
      <c r="E521" s="4">
        <v>148000</v>
      </c>
    </row>
    <row r="522" spans="1:5" x14ac:dyDescent="0.25">
      <c r="A522" s="8">
        <v>198</v>
      </c>
      <c r="B522" s="10" t="s">
        <v>104</v>
      </c>
      <c r="C522" s="11">
        <f t="shared" si="8"/>
        <v>250</v>
      </c>
      <c r="D522" s="4">
        <v>0</v>
      </c>
      <c r="E522" s="4">
        <v>250000</v>
      </c>
    </row>
    <row r="523" spans="1:5" x14ac:dyDescent="0.25">
      <c r="A523" s="8">
        <v>199</v>
      </c>
      <c r="B523" s="10" t="s">
        <v>103</v>
      </c>
      <c r="C523" s="11">
        <f t="shared" si="8"/>
        <v>66</v>
      </c>
      <c r="D523" s="4">
        <v>0</v>
      </c>
      <c r="E523" s="4">
        <v>66000</v>
      </c>
    </row>
    <row r="524" spans="1:5" x14ac:dyDescent="0.25">
      <c r="A524" s="8">
        <v>199</v>
      </c>
      <c r="B524" s="10" t="s">
        <v>91</v>
      </c>
      <c r="C524" s="11">
        <f t="shared" si="8"/>
        <v>74</v>
      </c>
      <c r="D524" s="4">
        <v>0</v>
      </c>
      <c r="E524" s="4">
        <v>74000</v>
      </c>
    </row>
    <row r="525" spans="1:5" x14ac:dyDescent="0.25">
      <c r="A525" s="8">
        <v>199</v>
      </c>
      <c r="B525" s="10" t="s">
        <v>104</v>
      </c>
      <c r="C525" s="11">
        <f t="shared" si="8"/>
        <v>125</v>
      </c>
      <c r="D525" s="4">
        <v>0</v>
      </c>
      <c r="E525" s="4">
        <v>125000</v>
      </c>
    </row>
    <row r="526" spans="1:5" x14ac:dyDescent="0.25">
      <c r="A526" s="8">
        <v>200</v>
      </c>
      <c r="B526" s="10" t="s">
        <v>92</v>
      </c>
      <c r="C526" s="11">
        <f t="shared" si="8"/>
        <v>2.1</v>
      </c>
      <c r="D526" s="4">
        <v>0</v>
      </c>
      <c r="E526" s="4">
        <v>2100</v>
      </c>
    </row>
    <row r="527" spans="1:5" x14ac:dyDescent="0.25">
      <c r="A527" s="8">
        <v>200</v>
      </c>
      <c r="B527" s="10" t="s">
        <v>104</v>
      </c>
      <c r="C527" s="11">
        <f t="shared" si="8"/>
        <v>2.25</v>
      </c>
      <c r="D527" s="4">
        <v>0</v>
      </c>
      <c r="E527" s="4">
        <v>2250</v>
      </c>
    </row>
    <row r="528" spans="1:5" x14ac:dyDescent="0.25">
      <c r="A528" s="8">
        <v>200</v>
      </c>
      <c r="B528" s="10" t="s">
        <v>103</v>
      </c>
      <c r="C528" s="11">
        <f t="shared" si="8"/>
        <v>2.9</v>
      </c>
      <c r="D528" s="4">
        <v>0</v>
      </c>
      <c r="E528" s="4">
        <v>2900</v>
      </c>
    </row>
    <row r="529" spans="1:5" x14ac:dyDescent="0.25">
      <c r="A529" s="8">
        <v>201</v>
      </c>
      <c r="B529" s="10" t="s">
        <v>92</v>
      </c>
      <c r="C529" s="11">
        <f t="shared" si="8"/>
        <v>2.52</v>
      </c>
      <c r="D529" s="4">
        <v>0</v>
      </c>
      <c r="E529" s="4">
        <v>2520</v>
      </c>
    </row>
    <row r="530" spans="1:5" x14ac:dyDescent="0.25">
      <c r="A530" s="8">
        <v>201</v>
      </c>
      <c r="B530" s="10" t="s">
        <v>104</v>
      </c>
      <c r="C530" s="11">
        <f t="shared" si="8"/>
        <v>2.7</v>
      </c>
      <c r="D530" s="4">
        <v>0</v>
      </c>
      <c r="E530" s="4">
        <v>2700</v>
      </c>
    </row>
    <row r="531" spans="1:5" x14ac:dyDescent="0.25">
      <c r="A531" s="8">
        <v>201</v>
      </c>
      <c r="B531" s="10" t="s">
        <v>103</v>
      </c>
      <c r="C531" s="11">
        <f t="shared" si="8"/>
        <v>3.6</v>
      </c>
      <c r="D531" s="4">
        <v>0</v>
      </c>
      <c r="E531" s="4">
        <v>3600</v>
      </c>
    </row>
    <row r="532" spans="1:5" x14ac:dyDescent="0.25">
      <c r="A532" s="8">
        <v>202</v>
      </c>
      <c r="B532" s="10" t="s">
        <v>92</v>
      </c>
      <c r="C532" s="11">
        <f t="shared" si="8"/>
        <v>8.18</v>
      </c>
      <c r="D532" s="4">
        <v>0</v>
      </c>
      <c r="E532" s="4">
        <v>8180</v>
      </c>
    </row>
    <row r="533" spans="1:5" x14ac:dyDescent="0.25">
      <c r="A533" s="8">
        <v>202</v>
      </c>
      <c r="B533" s="10" t="s">
        <v>104</v>
      </c>
      <c r="C533" s="11">
        <f t="shared" si="8"/>
        <v>9</v>
      </c>
      <c r="D533" s="4">
        <v>0</v>
      </c>
      <c r="E533" s="4">
        <v>9000</v>
      </c>
    </row>
    <row r="534" spans="1:5" x14ac:dyDescent="0.25">
      <c r="A534" s="8">
        <v>202</v>
      </c>
      <c r="B534" s="10" t="s">
        <v>91</v>
      </c>
      <c r="C534" s="11">
        <f t="shared" si="8"/>
        <v>9.4</v>
      </c>
      <c r="D534" s="4">
        <v>0</v>
      </c>
      <c r="E534" s="4">
        <v>9400</v>
      </c>
    </row>
    <row r="535" spans="1:5" x14ac:dyDescent="0.25">
      <c r="A535" s="8">
        <v>203</v>
      </c>
      <c r="B535" s="10" t="s">
        <v>104</v>
      </c>
      <c r="C535" s="11">
        <f t="shared" si="8"/>
        <v>34.4</v>
      </c>
      <c r="D535" s="4">
        <v>0</v>
      </c>
      <c r="E535" s="4">
        <v>34400</v>
      </c>
    </row>
    <row r="536" spans="1:5" x14ac:dyDescent="0.25">
      <c r="A536" s="8">
        <v>203</v>
      </c>
      <c r="B536" s="10" t="s">
        <v>103</v>
      </c>
      <c r="C536" s="11">
        <f t="shared" si="8"/>
        <v>215</v>
      </c>
      <c r="D536" s="4">
        <v>0</v>
      </c>
      <c r="E536" s="4">
        <v>215000</v>
      </c>
    </row>
    <row r="537" spans="1:5" x14ac:dyDescent="0.25">
      <c r="A537" s="8">
        <v>204</v>
      </c>
      <c r="B537" s="10" t="s">
        <v>104</v>
      </c>
      <c r="C537" s="11">
        <f t="shared" si="8"/>
        <v>84.8</v>
      </c>
      <c r="D537" s="4">
        <v>0</v>
      </c>
      <c r="E537" s="4">
        <v>84800</v>
      </c>
    </row>
    <row r="538" spans="1:5" x14ac:dyDescent="0.25">
      <c r="A538" s="8">
        <v>204</v>
      </c>
      <c r="B538" s="10" t="s">
        <v>91</v>
      </c>
      <c r="C538" s="11">
        <f t="shared" si="8"/>
        <v>159</v>
      </c>
      <c r="D538" s="4">
        <v>0</v>
      </c>
      <c r="E538" s="4">
        <v>159000</v>
      </c>
    </row>
    <row r="539" spans="1:5" x14ac:dyDescent="0.25">
      <c r="A539" s="8">
        <v>204</v>
      </c>
      <c r="B539" s="10" t="s">
        <v>103</v>
      </c>
      <c r="C539" s="11">
        <f t="shared" si="8"/>
        <v>212</v>
      </c>
      <c r="D539" s="4">
        <v>0</v>
      </c>
      <c r="E539" s="4">
        <v>212000</v>
      </c>
    </row>
    <row r="540" spans="1:5" x14ac:dyDescent="0.25">
      <c r="A540" s="8">
        <v>205</v>
      </c>
      <c r="B540" s="10" t="s">
        <v>104</v>
      </c>
      <c r="C540" s="11">
        <f t="shared" si="8"/>
        <v>12</v>
      </c>
      <c r="D540" s="4">
        <v>0</v>
      </c>
      <c r="E540" s="4">
        <v>12000</v>
      </c>
    </row>
    <row r="541" spans="1:5" x14ac:dyDescent="0.25">
      <c r="A541" s="8">
        <v>205</v>
      </c>
      <c r="B541" s="10" t="s">
        <v>103</v>
      </c>
      <c r="C541" s="11">
        <f t="shared" si="8"/>
        <v>13.5</v>
      </c>
      <c r="D541" s="4">
        <v>0</v>
      </c>
      <c r="E541" s="4">
        <v>13500</v>
      </c>
    </row>
    <row r="542" spans="1:5" x14ac:dyDescent="0.25">
      <c r="A542" s="8">
        <v>206</v>
      </c>
      <c r="B542" s="10" t="s">
        <v>103</v>
      </c>
      <c r="C542" s="11">
        <f t="shared" si="8"/>
        <v>25</v>
      </c>
      <c r="D542" s="4">
        <v>0</v>
      </c>
      <c r="E542" s="4">
        <v>25000</v>
      </c>
    </row>
    <row r="543" spans="1:5" x14ac:dyDescent="0.25">
      <c r="A543" s="8">
        <v>206</v>
      </c>
      <c r="B543" s="10" t="s">
        <v>104</v>
      </c>
      <c r="C543" s="11">
        <f t="shared" si="8"/>
        <v>40</v>
      </c>
      <c r="D543" s="4">
        <v>0</v>
      </c>
      <c r="E543" s="4">
        <v>40000</v>
      </c>
    </row>
    <row r="544" spans="1:5" x14ac:dyDescent="0.25">
      <c r="A544" s="8">
        <v>207</v>
      </c>
      <c r="B544" s="10" t="s">
        <v>92</v>
      </c>
      <c r="C544" s="11">
        <f t="shared" si="8"/>
        <v>2.1</v>
      </c>
      <c r="D544" s="4">
        <v>0</v>
      </c>
      <c r="E544" s="4">
        <v>2100</v>
      </c>
    </row>
    <row r="545" spans="1:5" x14ac:dyDescent="0.25">
      <c r="A545" s="8">
        <v>207</v>
      </c>
      <c r="B545" s="10" t="s">
        <v>104</v>
      </c>
      <c r="C545" s="11">
        <f t="shared" si="8"/>
        <v>2.5</v>
      </c>
      <c r="D545" s="4">
        <v>0</v>
      </c>
      <c r="E545" s="4">
        <v>2500</v>
      </c>
    </row>
    <row r="546" spans="1:5" x14ac:dyDescent="0.25">
      <c r="A546" s="8">
        <v>207</v>
      </c>
      <c r="B546" s="10" t="s">
        <v>103</v>
      </c>
      <c r="C546" s="11">
        <f t="shared" si="8"/>
        <v>3.5</v>
      </c>
      <c r="D546" s="4">
        <v>0</v>
      </c>
      <c r="E546" s="4">
        <v>3500</v>
      </c>
    </row>
    <row r="547" spans="1:5" x14ac:dyDescent="0.25">
      <c r="A547" s="8">
        <v>208</v>
      </c>
      <c r="B547" s="10" t="s">
        <v>103</v>
      </c>
      <c r="C547" s="11">
        <f t="shared" si="8"/>
        <v>0.8</v>
      </c>
      <c r="D547" s="4">
        <v>0</v>
      </c>
      <c r="E547" s="4">
        <v>800</v>
      </c>
    </row>
    <row r="548" spans="1:5" x14ac:dyDescent="0.25">
      <c r="A548" s="8">
        <v>209</v>
      </c>
      <c r="B548" s="10" t="s">
        <v>92</v>
      </c>
      <c r="C548" s="11">
        <f t="shared" si="8"/>
        <v>6.12</v>
      </c>
      <c r="D548" s="4">
        <v>0</v>
      </c>
      <c r="E548" s="4">
        <v>6120</v>
      </c>
    </row>
    <row r="549" spans="1:5" x14ac:dyDescent="0.25">
      <c r="A549" s="8">
        <v>209</v>
      </c>
      <c r="B549" s="10" t="s">
        <v>104</v>
      </c>
      <c r="C549" s="11">
        <f t="shared" si="8"/>
        <v>6.9</v>
      </c>
      <c r="D549" s="4">
        <v>0</v>
      </c>
      <c r="E549" s="4">
        <v>6900</v>
      </c>
    </row>
    <row r="550" spans="1:5" x14ac:dyDescent="0.25">
      <c r="A550" s="8">
        <v>209</v>
      </c>
      <c r="B550" s="10" t="s">
        <v>91</v>
      </c>
      <c r="C550" s="11">
        <f t="shared" si="8"/>
        <v>7.2</v>
      </c>
      <c r="D550" s="4">
        <v>0</v>
      </c>
      <c r="E550" s="4">
        <v>7200</v>
      </c>
    </row>
    <row r="551" spans="1:5" x14ac:dyDescent="0.25">
      <c r="A551" s="8">
        <v>209</v>
      </c>
      <c r="B551" s="10" t="s">
        <v>103</v>
      </c>
      <c r="C551" s="11">
        <f t="shared" si="8"/>
        <v>7.8</v>
      </c>
      <c r="D551" s="4">
        <v>0</v>
      </c>
      <c r="E551" s="4">
        <v>7800</v>
      </c>
    </row>
    <row r="552" spans="1:5" x14ac:dyDescent="0.25">
      <c r="A552" s="8">
        <v>210</v>
      </c>
      <c r="B552" s="10" t="s">
        <v>92</v>
      </c>
      <c r="C552" s="11">
        <f t="shared" si="8"/>
        <v>1.35</v>
      </c>
      <c r="D552" s="4">
        <v>0</v>
      </c>
      <c r="E552" s="4">
        <v>1350</v>
      </c>
    </row>
    <row r="553" spans="1:5" x14ac:dyDescent="0.25">
      <c r="A553" s="8">
        <v>210</v>
      </c>
      <c r="B553" s="10" t="s">
        <v>104</v>
      </c>
      <c r="C553" s="11">
        <f t="shared" si="8"/>
        <v>1.8</v>
      </c>
      <c r="D553" s="4">
        <v>0</v>
      </c>
      <c r="E553" s="4">
        <v>1800</v>
      </c>
    </row>
    <row r="554" spans="1:5" x14ac:dyDescent="0.25">
      <c r="A554" s="8">
        <v>210</v>
      </c>
      <c r="B554" s="10" t="s">
        <v>103</v>
      </c>
      <c r="C554" s="11">
        <f t="shared" si="8"/>
        <v>1.8</v>
      </c>
      <c r="D554" s="4">
        <v>0</v>
      </c>
      <c r="E554" s="4">
        <v>1800</v>
      </c>
    </row>
    <row r="555" spans="1:5" x14ac:dyDescent="0.25">
      <c r="A555" s="8">
        <v>211</v>
      </c>
      <c r="B555" s="10" t="s">
        <v>92</v>
      </c>
      <c r="C555" s="11">
        <f t="shared" si="8"/>
        <v>2.1</v>
      </c>
      <c r="D555" s="4">
        <v>0</v>
      </c>
      <c r="E555" s="4">
        <v>2100</v>
      </c>
    </row>
    <row r="556" spans="1:5" x14ac:dyDescent="0.25">
      <c r="A556" s="8">
        <v>211</v>
      </c>
      <c r="B556" s="10" t="s">
        <v>104</v>
      </c>
      <c r="C556" s="11">
        <f t="shared" si="8"/>
        <v>2.5</v>
      </c>
      <c r="D556" s="4">
        <v>0</v>
      </c>
      <c r="E556" s="4">
        <v>2500</v>
      </c>
    </row>
    <row r="557" spans="1:5" x14ac:dyDescent="0.25">
      <c r="A557" s="8">
        <v>211</v>
      </c>
      <c r="B557" s="10" t="s">
        <v>103</v>
      </c>
      <c r="C557" s="11">
        <f t="shared" si="8"/>
        <v>3</v>
      </c>
      <c r="D557" s="4">
        <v>0</v>
      </c>
      <c r="E557" s="4">
        <v>3000</v>
      </c>
    </row>
    <row r="558" spans="1:5" x14ac:dyDescent="0.25">
      <c r="A558" s="8">
        <v>212</v>
      </c>
      <c r="B558" s="10" t="s">
        <v>92</v>
      </c>
      <c r="C558" s="11">
        <f t="shared" si="8"/>
        <v>2.52</v>
      </c>
      <c r="D558" s="4">
        <v>0</v>
      </c>
      <c r="E558" s="4">
        <v>2520</v>
      </c>
    </row>
    <row r="559" spans="1:5" x14ac:dyDescent="0.25">
      <c r="A559" s="8">
        <v>212</v>
      </c>
      <c r="B559" s="10" t="s">
        <v>104</v>
      </c>
      <c r="C559" s="11">
        <f t="shared" si="8"/>
        <v>3</v>
      </c>
      <c r="D559" s="4">
        <v>0</v>
      </c>
      <c r="E559" s="4">
        <v>3000</v>
      </c>
    </row>
    <row r="560" spans="1:5" x14ac:dyDescent="0.25">
      <c r="A560" s="8">
        <v>212</v>
      </c>
      <c r="B560" s="10" t="s">
        <v>103</v>
      </c>
      <c r="C560" s="11">
        <f t="shared" si="8"/>
        <v>3.6</v>
      </c>
      <c r="D560" s="4">
        <v>0</v>
      </c>
      <c r="E560" s="4">
        <v>3600</v>
      </c>
    </row>
    <row r="561" spans="1:5" x14ac:dyDescent="0.25">
      <c r="A561" s="8">
        <v>213</v>
      </c>
      <c r="B561" s="10" t="s">
        <v>103</v>
      </c>
      <c r="C561" s="11">
        <f t="shared" si="8"/>
        <v>0.45</v>
      </c>
      <c r="D561" s="4">
        <v>0</v>
      </c>
      <c r="E561" s="4">
        <v>450</v>
      </c>
    </row>
    <row r="562" spans="1:5" x14ac:dyDescent="0.25">
      <c r="A562" s="8">
        <v>214</v>
      </c>
      <c r="B562" s="10" t="s">
        <v>92</v>
      </c>
      <c r="C562" s="11">
        <f t="shared" si="8"/>
        <v>0.75</v>
      </c>
      <c r="D562" s="4">
        <v>0</v>
      </c>
      <c r="E562" s="4">
        <v>750</v>
      </c>
    </row>
    <row r="563" spans="1:5" x14ac:dyDescent="0.25">
      <c r="A563" s="8">
        <v>214</v>
      </c>
      <c r="B563" s="10" t="s">
        <v>103</v>
      </c>
      <c r="C563" s="11">
        <f t="shared" si="8"/>
        <v>0.9</v>
      </c>
      <c r="D563" s="4">
        <v>0</v>
      </c>
      <c r="E563" s="4">
        <v>900</v>
      </c>
    </row>
    <row r="564" spans="1:5" x14ac:dyDescent="0.25">
      <c r="A564" s="8">
        <v>215</v>
      </c>
      <c r="B564" s="10" t="s">
        <v>92</v>
      </c>
      <c r="C564" s="11">
        <f t="shared" si="8"/>
        <v>2.1</v>
      </c>
      <c r="D564" s="4">
        <v>0</v>
      </c>
      <c r="E564" s="4">
        <v>2100</v>
      </c>
    </row>
    <row r="565" spans="1:5" x14ac:dyDescent="0.25">
      <c r="A565" s="8">
        <v>215</v>
      </c>
      <c r="B565" s="10" t="s">
        <v>104</v>
      </c>
      <c r="C565" s="11">
        <f t="shared" si="8"/>
        <v>2.5</v>
      </c>
      <c r="D565" s="4">
        <v>0</v>
      </c>
      <c r="E565" s="4">
        <v>2500</v>
      </c>
    </row>
    <row r="566" spans="1:5" x14ac:dyDescent="0.25">
      <c r="A566" s="8">
        <v>215</v>
      </c>
      <c r="B566" s="10" t="s">
        <v>103</v>
      </c>
      <c r="C566" s="11">
        <f t="shared" si="8"/>
        <v>3</v>
      </c>
      <c r="D566" s="4">
        <v>0</v>
      </c>
      <c r="E566" s="4">
        <v>3000</v>
      </c>
    </row>
    <row r="567" spans="1:5" x14ac:dyDescent="0.25">
      <c r="A567" s="8">
        <v>216</v>
      </c>
      <c r="B567" s="10" t="s">
        <v>92</v>
      </c>
      <c r="C567" s="11">
        <f t="shared" si="8"/>
        <v>1.0900000000000001</v>
      </c>
      <c r="D567" s="4">
        <v>0</v>
      </c>
      <c r="E567" s="4">
        <v>1090</v>
      </c>
    </row>
    <row r="568" spans="1:5" x14ac:dyDescent="0.25">
      <c r="A568" s="8">
        <v>216</v>
      </c>
      <c r="B568" s="10" t="s">
        <v>104</v>
      </c>
      <c r="C568" s="11">
        <f t="shared" si="8"/>
        <v>4.5</v>
      </c>
      <c r="D568" s="4">
        <v>0</v>
      </c>
      <c r="E568" s="4">
        <v>4500</v>
      </c>
    </row>
    <row r="569" spans="1:5" x14ac:dyDescent="0.25">
      <c r="A569" s="8">
        <v>216</v>
      </c>
      <c r="B569" s="10" t="s">
        <v>91</v>
      </c>
      <c r="C569" s="11">
        <f t="shared" si="8"/>
        <v>4.7</v>
      </c>
      <c r="D569" s="4">
        <v>0</v>
      </c>
      <c r="E569" s="4">
        <v>4700</v>
      </c>
    </row>
    <row r="570" spans="1:5" x14ac:dyDescent="0.25">
      <c r="A570" s="8">
        <v>216</v>
      </c>
      <c r="B570" s="10" t="s">
        <v>103</v>
      </c>
      <c r="C570" s="11">
        <f t="shared" si="8"/>
        <v>6</v>
      </c>
      <c r="D570" s="4">
        <v>0</v>
      </c>
      <c r="E570" s="4">
        <v>6000</v>
      </c>
    </row>
    <row r="571" spans="1:5" x14ac:dyDescent="0.25">
      <c r="A571" s="8">
        <v>217</v>
      </c>
      <c r="B571" s="10" t="s">
        <v>92</v>
      </c>
      <c r="C571" s="11">
        <f t="shared" si="8"/>
        <v>2.7</v>
      </c>
      <c r="D571" s="4">
        <v>0</v>
      </c>
      <c r="E571" s="4">
        <v>2700</v>
      </c>
    </row>
    <row r="572" spans="1:5" x14ac:dyDescent="0.25">
      <c r="A572" s="8">
        <v>217</v>
      </c>
      <c r="B572" s="10" t="s">
        <v>104</v>
      </c>
      <c r="C572" s="11">
        <f t="shared" si="8"/>
        <v>6</v>
      </c>
      <c r="D572" s="4">
        <v>0</v>
      </c>
      <c r="E572" s="4">
        <v>6000</v>
      </c>
    </row>
    <row r="573" spans="1:5" x14ac:dyDescent="0.25">
      <c r="A573" s="8">
        <v>217</v>
      </c>
      <c r="B573" s="10" t="s">
        <v>103</v>
      </c>
      <c r="C573" s="11">
        <f t="shared" si="8"/>
        <v>6</v>
      </c>
      <c r="D573" s="4">
        <v>0</v>
      </c>
      <c r="E573" s="4">
        <v>6000</v>
      </c>
    </row>
    <row r="574" spans="1:5" x14ac:dyDescent="0.25">
      <c r="A574" s="8">
        <v>218</v>
      </c>
      <c r="B574" s="10" t="s">
        <v>92</v>
      </c>
      <c r="C574" s="11">
        <f t="shared" si="8"/>
        <v>1.25</v>
      </c>
      <c r="D574" s="4">
        <v>0</v>
      </c>
      <c r="E574" s="4">
        <v>1250</v>
      </c>
    </row>
    <row r="575" spans="1:5" x14ac:dyDescent="0.25">
      <c r="A575" s="8">
        <v>218</v>
      </c>
      <c r="B575" s="10" t="s">
        <v>103</v>
      </c>
      <c r="C575" s="11">
        <f t="shared" si="8"/>
        <v>3</v>
      </c>
      <c r="D575" s="4">
        <v>0</v>
      </c>
      <c r="E575" s="4">
        <v>3000</v>
      </c>
    </row>
    <row r="576" spans="1:5" x14ac:dyDescent="0.25">
      <c r="A576" s="8">
        <v>219</v>
      </c>
      <c r="B576" s="10" t="s">
        <v>92</v>
      </c>
      <c r="C576" s="11">
        <f t="shared" si="8"/>
        <v>1.25</v>
      </c>
      <c r="D576" s="4">
        <v>0</v>
      </c>
      <c r="E576" s="4">
        <v>1250</v>
      </c>
    </row>
    <row r="577" spans="1:7" x14ac:dyDescent="0.25">
      <c r="A577" s="8">
        <v>219</v>
      </c>
      <c r="B577" s="10" t="s">
        <v>103</v>
      </c>
      <c r="C577" s="11">
        <f t="shared" si="8"/>
        <v>3</v>
      </c>
      <c r="D577" s="4">
        <v>0</v>
      </c>
      <c r="E577" s="4">
        <v>3000</v>
      </c>
    </row>
    <row r="578" spans="1:7" x14ac:dyDescent="0.25">
      <c r="A578" s="8">
        <v>220</v>
      </c>
      <c r="B578" s="10" t="s">
        <v>93</v>
      </c>
      <c r="C578" s="4">
        <v>291667</v>
      </c>
      <c r="D578" s="4">
        <v>58333</v>
      </c>
      <c r="E578" s="4">
        <v>350000</v>
      </c>
      <c r="G578" s="13">
        <f>C578/1000</f>
        <v>291.66699999999997</v>
      </c>
    </row>
    <row r="579" spans="1:7" x14ac:dyDescent="0.25">
      <c r="A579" s="8">
        <v>220</v>
      </c>
      <c r="B579" s="10" t="s">
        <v>103</v>
      </c>
      <c r="C579" s="4">
        <v>490000</v>
      </c>
      <c r="D579" s="4">
        <v>0</v>
      </c>
      <c r="E579" s="4">
        <v>490000</v>
      </c>
      <c r="G579" s="13">
        <f t="shared" ref="G579:G580" si="9">C579/1000</f>
        <v>490</v>
      </c>
    </row>
    <row r="580" spans="1:7" x14ac:dyDescent="0.25">
      <c r="A580" s="8">
        <v>220</v>
      </c>
      <c r="B580" s="10" t="s">
        <v>91</v>
      </c>
      <c r="C580" s="4">
        <v>620000</v>
      </c>
      <c r="D580" s="4">
        <v>0</v>
      </c>
      <c r="E580" s="4">
        <v>620000</v>
      </c>
      <c r="G580" s="13">
        <f t="shared" si="9"/>
        <v>620</v>
      </c>
    </row>
    <row r="581" spans="1:7" x14ac:dyDescent="0.25">
      <c r="A581" s="8"/>
      <c r="B581" s="10"/>
      <c r="C581" s="4"/>
      <c r="D581" s="4"/>
      <c r="E581" s="4"/>
    </row>
    <row r="582" spans="1:7" x14ac:dyDescent="0.25">
      <c r="A582" s="8"/>
      <c r="B582" s="10"/>
      <c r="C582" s="4"/>
      <c r="D582" s="4"/>
      <c r="E582" s="4"/>
    </row>
    <row r="583" spans="1:7" x14ac:dyDescent="0.25">
      <c r="A583" s="8"/>
      <c r="B583" s="10"/>
      <c r="C583" s="4"/>
      <c r="D583" s="4"/>
      <c r="E583" s="4"/>
    </row>
    <row r="584" spans="1:7" x14ac:dyDescent="0.25">
      <c r="A584" s="8"/>
      <c r="B584" s="10"/>
      <c r="C584" s="4"/>
      <c r="D584" s="4"/>
      <c r="E584" s="4"/>
    </row>
    <row r="585" spans="1:7" x14ac:dyDescent="0.25">
      <c r="A585" s="8"/>
      <c r="B585" s="10"/>
      <c r="C585" s="4"/>
      <c r="D585" s="4"/>
      <c r="E585" s="4"/>
    </row>
    <row r="586" spans="1:7" x14ac:dyDescent="0.25">
      <c r="A586" s="8"/>
      <c r="B586" s="10"/>
      <c r="C586" s="4"/>
      <c r="D586" s="4"/>
      <c r="E586" s="4"/>
    </row>
    <row r="587" spans="1:7" x14ac:dyDescent="0.25">
      <c r="A587" s="8"/>
      <c r="B587" s="10"/>
      <c r="C587" s="4"/>
      <c r="D587" s="4"/>
      <c r="E587" s="4"/>
    </row>
    <row r="588" spans="1:7" x14ac:dyDescent="0.25">
      <c r="A588" s="8"/>
      <c r="B588" s="10"/>
      <c r="C588" s="4"/>
      <c r="D588" s="4"/>
      <c r="E588" s="4"/>
    </row>
    <row r="589" spans="1:7" x14ac:dyDescent="0.25">
      <c r="A589" s="8"/>
      <c r="B589" s="10"/>
      <c r="C589" s="4"/>
      <c r="D589" s="4"/>
      <c r="E589" s="4"/>
    </row>
    <row r="590" spans="1:7" x14ac:dyDescent="0.25">
      <c r="A590" s="8"/>
      <c r="B590" s="10"/>
      <c r="C590" s="4"/>
      <c r="D590" s="4"/>
      <c r="E590" s="4"/>
    </row>
    <row r="591" spans="1:7" x14ac:dyDescent="0.25">
      <c r="A591" s="8"/>
      <c r="B591" s="10"/>
      <c r="C591" s="4"/>
      <c r="D591" s="4"/>
      <c r="E591" s="4"/>
    </row>
    <row r="592" spans="1:7" x14ac:dyDescent="0.25">
      <c r="A592" s="8"/>
      <c r="B592" s="10"/>
      <c r="C592" s="4"/>
      <c r="D592" s="4"/>
      <c r="E592" s="4"/>
    </row>
    <row r="593" spans="1:5" x14ac:dyDescent="0.25">
      <c r="A593" s="8"/>
      <c r="B593" s="10"/>
      <c r="C593" s="4"/>
      <c r="D593" s="4"/>
      <c r="E593" s="4"/>
    </row>
    <row r="594" spans="1:5" x14ac:dyDescent="0.25">
      <c r="A594" s="8"/>
      <c r="B594" s="10"/>
      <c r="C594" s="4"/>
      <c r="D594" s="4"/>
      <c r="E594" s="4"/>
    </row>
    <row r="595" spans="1:5" x14ac:dyDescent="0.25">
      <c r="A595" s="8"/>
      <c r="B595" s="10"/>
      <c r="C595" s="4"/>
      <c r="D595" s="4"/>
      <c r="E595" s="4"/>
    </row>
    <row r="596" spans="1:5" x14ac:dyDescent="0.25">
      <c r="A596" s="8"/>
      <c r="B596" s="10"/>
      <c r="C596" s="4"/>
      <c r="D596" s="4"/>
      <c r="E596" s="4"/>
    </row>
    <row r="597" spans="1:5" x14ac:dyDescent="0.25">
      <c r="A597" s="8"/>
      <c r="B597" s="10"/>
      <c r="C597" s="4"/>
      <c r="D597" s="4"/>
      <c r="E597" s="4"/>
    </row>
    <row r="598" spans="1:5" x14ac:dyDescent="0.25">
      <c r="A598" s="8"/>
      <c r="B598" s="10"/>
      <c r="C598" s="4"/>
      <c r="D598" s="4"/>
      <c r="E598" s="4"/>
    </row>
    <row r="599" spans="1:5" x14ac:dyDescent="0.25">
      <c r="A599" s="8"/>
      <c r="B599" s="10"/>
      <c r="C599" s="4"/>
      <c r="D599" s="4"/>
      <c r="E599" s="4"/>
    </row>
    <row r="600" spans="1:5" x14ac:dyDescent="0.25">
      <c r="A600" s="8"/>
      <c r="B600" s="10"/>
      <c r="C600" s="4"/>
      <c r="D600" s="4"/>
      <c r="E600" s="4"/>
    </row>
    <row r="601" spans="1:5" x14ac:dyDescent="0.25">
      <c r="A601" s="8"/>
      <c r="B601" s="10"/>
      <c r="C601" s="4"/>
      <c r="D601" s="4"/>
      <c r="E601" s="4"/>
    </row>
    <row r="602" spans="1:5" x14ac:dyDescent="0.25">
      <c r="A602" s="8"/>
      <c r="B602" s="10"/>
      <c r="C602" s="4"/>
      <c r="D602" s="4"/>
      <c r="E602" s="4"/>
    </row>
    <row r="603" spans="1:5" x14ac:dyDescent="0.25">
      <c r="A603" s="8"/>
      <c r="B603" s="10"/>
      <c r="C603" s="4"/>
      <c r="D603" s="4"/>
      <c r="E603" s="4"/>
    </row>
    <row r="604" spans="1:5" x14ac:dyDescent="0.25">
      <c r="A604" s="8"/>
      <c r="B604" s="10"/>
      <c r="C604" s="4"/>
      <c r="D604" s="4"/>
      <c r="E604" s="4"/>
    </row>
    <row r="605" spans="1:5" x14ac:dyDescent="0.25">
      <c r="A605" s="8"/>
      <c r="B605" s="10"/>
      <c r="C605" s="4"/>
      <c r="D605" s="4"/>
      <c r="E605" s="4"/>
    </row>
    <row r="606" spans="1:5" x14ac:dyDescent="0.25">
      <c r="A606" s="8"/>
      <c r="B606" s="10"/>
      <c r="C606" s="4"/>
      <c r="D606" s="4"/>
      <c r="E606" s="4"/>
    </row>
    <row r="607" spans="1:5" x14ac:dyDescent="0.25">
      <c r="A607" s="8"/>
      <c r="B607" s="10"/>
      <c r="C607" s="4"/>
      <c r="D607" s="4"/>
      <c r="E607" s="4"/>
    </row>
    <row r="608" spans="1:5" x14ac:dyDescent="0.25">
      <c r="A608" s="8"/>
      <c r="B608" s="10"/>
      <c r="C608" s="4"/>
      <c r="D608" s="4"/>
      <c r="E608" s="4"/>
    </row>
    <row r="609" spans="1:5" x14ac:dyDescent="0.25">
      <c r="A609" s="8"/>
      <c r="B609" s="10"/>
      <c r="C609" s="4"/>
      <c r="D609" s="4"/>
      <c r="E609" s="4"/>
    </row>
    <row r="610" spans="1:5" x14ac:dyDescent="0.25">
      <c r="A610" s="8"/>
      <c r="B610" s="10"/>
      <c r="C610" s="4"/>
      <c r="D610" s="4"/>
      <c r="E610" s="4"/>
    </row>
    <row r="611" spans="1:5" x14ac:dyDescent="0.25">
      <c r="A611" s="8"/>
      <c r="B611" s="10"/>
      <c r="C611" s="4"/>
      <c r="D611" s="4"/>
      <c r="E611" s="4"/>
    </row>
    <row r="612" spans="1:5" x14ac:dyDescent="0.25">
      <c r="A612" s="8"/>
      <c r="B612" s="10"/>
      <c r="C612" s="4"/>
      <c r="D612" s="4"/>
      <c r="E612" s="4"/>
    </row>
    <row r="613" spans="1:5" x14ac:dyDescent="0.25">
      <c r="A613" s="8"/>
      <c r="B613" s="10"/>
      <c r="C613" s="4"/>
      <c r="D613" s="4"/>
      <c r="E613" s="4"/>
    </row>
    <row r="614" spans="1:5" x14ac:dyDescent="0.25">
      <c r="A614" s="8"/>
      <c r="B614" s="10"/>
      <c r="C614" s="4"/>
      <c r="D614" s="4"/>
      <c r="E614" s="4"/>
    </row>
    <row r="615" spans="1:5" x14ac:dyDescent="0.25">
      <c r="A615" s="8"/>
      <c r="B615" s="10"/>
      <c r="C615" s="4"/>
      <c r="D615" s="4"/>
      <c r="E615" s="4"/>
    </row>
    <row r="616" spans="1:5" x14ac:dyDescent="0.25">
      <c r="A616" s="8"/>
      <c r="B616" s="10"/>
      <c r="C616" s="4"/>
      <c r="D616" s="4"/>
      <c r="E616" s="4"/>
    </row>
    <row r="617" spans="1:5" x14ac:dyDescent="0.25">
      <c r="A617" s="8"/>
      <c r="B617" s="10"/>
      <c r="C617" s="4"/>
      <c r="D617" s="4"/>
      <c r="E617" s="4"/>
    </row>
    <row r="618" spans="1:5" x14ac:dyDescent="0.25">
      <c r="A618" s="8"/>
      <c r="B618" s="10"/>
      <c r="C618" s="4"/>
      <c r="D618" s="4"/>
      <c r="E618" s="4"/>
    </row>
    <row r="619" spans="1:5" x14ac:dyDescent="0.25">
      <c r="A619" s="8"/>
      <c r="B619" s="10"/>
      <c r="C619" s="4"/>
      <c r="D619" s="4"/>
      <c r="E619" s="4"/>
    </row>
    <row r="620" spans="1:5" x14ac:dyDescent="0.25">
      <c r="A620" s="8"/>
      <c r="B620" s="10"/>
      <c r="C620" s="4"/>
      <c r="D620" s="4"/>
      <c r="E620" s="4"/>
    </row>
    <row r="621" spans="1:5" x14ac:dyDescent="0.25">
      <c r="A621" s="8"/>
      <c r="B621" s="10"/>
      <c r="C621" s="4"/>
      <c r="D621" s="4"/>
      <c r="E621" s="4"/>
    </row>
    <row r="622" spans="1:5" x14ac:dyDescent="0.25">
      <c r="A622" s="8"/>
      <c r="B622" s="10"/>
      <c r="C622" s="4"/>
      <c r="D622" s="4"/>
      <c r="E622" s="4"/>
    </row>
    <row r="623" spans="1:5" x14ac:dyDescent="0.25">
      <c r="A623" s="8"/>
      <c r="B623" s="10"/>
      <c r="C623" s="4"/>
      <c r="D623" s="4"/>
      <c r="E623" s="4"/>
    </row>
    <row r="624" spans="1:5" x14ac:dyDescent="0.25">
      <c r="A624" s="8"/>
      <c r="B624" s="10"/>
      <c r="C624" s="4"/>
      <c r="D624" s="4"/>
      <c r="E624" s="4"/>
    </row>
    <row r="625" spans="1:5" x14ac:dyDescent="0.25">
      <c r="A625" s="8"/>
      <c r="B625" s="10"/>
      <c r="C625" s="4"/>
      <c r="D625" s="4"/>
      <c r="E625" s="4"/>
    </row>
    <row r="626" spans="1:5" x14ac:dyDescent="0.25">
      <c r="A626" s="8"/>
      <c r="B626" s="10"/>
      <c r="C626" s="4"/>
      <c r="D626" s="4"/>
      <c r="E626" s="4"/>
    </row>
    <row r="627" spans="1:5" x14ac:dyDescent="0.25">
      <c r="A627" s="8"/>
      <c r="B627" s="10"/>
      <c r="C627" s="4"/>
      <c r="D627" s="4"/>
      <c r="E627" s="4"/>
    </row>
    <row r="628" spans="1:5" x14ac:dyDescent="0.25">
      <c r="A628" s="8"/>
      <c r="B628" s="10"/>
      <c r="C628" s="4"/>
      <c r="D628" s="4"/>
      <c r="E628" s="4"/>
    </row>
    <row r="629" spans="1:5" x14ac:dyDescent="0.25">
      <c r="A629" s="8"/>
      <c r="B629" s="10"/>
      <c r="C629" s="4"/>
      <c r="D629" s="4"/>
      <c r="E629" s="4"/>
    </row>
    <row r="630" spans="1:5" x14ac:dyDescent="0.25">
      <c r="A630" s="8"/>
      <c r="B630" s="10"/>
      <c r="C630" s="4"/>
      <c r="D630" s="4"/>
      <c r="E630" s="4"/>
    </row>
    <row r="631" spans="1:5" x14ac:dyDescent="0.25">
      <c r="A631" s="8"/>
      <c r="B631" s="10"/>
      <c r="C631" s="4"/>
      <c r="D631" s="4"/>
      <c r="E631" s="4"/>
    </row>
    <row r="632" spans="1:5" x14ac:dyDescent="0.25">
      <c r="A632" s="8"/>
      <c r="B632" s="10"/>
      <c r="C632" s="4"/>
      <c r="D632" s="4"/>
      <c r="E632" s="4"/>
    </row>
    <row r="633" spans="1:5" x14ac:dyDescent="0.25">
      <c r="A633" s="8"/>
      <c r="B633" s="10"/>
      <c r="C633" s="4"/>
      <c r="D633" s="4"/>
      <c r="E633" s="4"/>
    </row>
    <row r="634" spans="1:5" x14ac:dyDescent="0.25">
      <c r="A634" s="8"/>
      <c r="B634" s="10"/>
      <c r="C634" s="4"/>
      <c r="D634" s="4"/>
      <c r="E634" s="4"/>
    </row>
    <row r="635" spans="1:5" x14ac:dyDescent="0.25">
      <c r="A635" s="8"/>
      <c r="B635" s="10"/>
      <c r="C635" s="4"/>
      <c r="D635" s="4"/>
      <c r="E635" s="4"/>
    </row>
    <row r="636" spans="1:5" x14ac:dyDescent="0.25">
      <c r="A636" s="8"/>
      <c r="B636" s="10"/>
      <c r="C636" s="4"/>
      <c r="D636" s="4"/>
      <c r="E636" s="4"/>
    </row>
    <row r="637" spans="1:5" x14ac:dyDescent="0.25">
      <c r="A637" s="8"/>
      <c r="B637" s="10"/>
      <c r="C637" s="4"/>
      <c r="D637" s="4"/>
      <c r="E637" s="4"/>
    </row>
    <row r="638" spans="1:5" x14ac:dyDescent="0.25">
      <c r="A638" s="8"/>
      <c r="B638" s="10"/>
      <c r="C638" s="4"/>
      <c r="D638" s="4"/>
      <c r="E638" s="4"/>
    </row>
    <row r="639" spans="1:5" x14ac:dyDescent="0.25">
      <c r="A639" s="8"/>
      <c r="B639" s="10"/>
      <c r="C639" s="4"/>
      <c r="D639" s="4"/>
      <c r="E639" s="4"/>
    </row>
    <row r="640" spans="1:5" x14ac:dyDescent="0.25">
      <c r="A640" s="8"/>
      <c r="B640" s="10"/>
      <c r="C640" s="4"/>
      <c r="D640" s="4"/>
      <c r="E640" s="4"/>
    </row>
    <row r="641" spans="1:5" x14ac:dyDescent="0.25">
      <c r="A641" s="8"/>
      <c r="B641" s="10"/>
      <c r="C641" s="4"/>
      <c r="D641" s="4"/>
      <c r="E641" s="4"/>
    </row>
    <row r="642" spans="1:5" x14ac:dyDescent="0.25">
      <c r="A642" s="8"/>
      <c r="B642" s="10"/>
      <c r="C642" s="4"/>
      <c r="D642" s="4"/>
      <c r="E642" s="4"/>
    </row>
    <row r="643" spans="1:5" x14ac:dyDescent="0.25">
      <c r="A643" s="8"/>
      <c r="B643" s="10"/>
      <c r="C643" s="4"/>
      <c r="D643" s="4"/>
      <c r="E643" s="4"/>
    </row>
    <row r="644" spans="1:5" x14ac:dyDescent="0.25">
      <c r="A644" s="8"/>
      <c r="B644" s="10"/>
      <c r="C644" s="4"/>
      <c r="D644" s="4"/>
      <c r="E644" s="4"/>
    </row>
    <row r="645" spans="1:5" x14ac:dyDescent="0.25">
      <c r="A645" s="8"/>
      <c r="B645" s="10"/>
      <c r="C645" s="4"/>
      <c r="D645" s="4"/>
      <c r="E645" s="4"/>
    </row>
    <row r="646" spans="1:5" x14ac:dyDescent="0.25">
      <c r="A646" s="8"/>
      <c r="B646" s="10"/>
      <c r="C646" s="4"/>
      <c r="D646" s="4"/>
      <c r="E646" s="4"/>
    </row>
    <row r="647" spans="1:5" x14ac:dyDescent="0.25">
      <c r="A647" s="8"/>
      <c r="B647" s="10"/>
      <c r="C647" s="4"/>
      <c r="D647" s="4"/>
      <c r="E647" s="4"/>
    </row>
    <row r="648" spans="1:5" x14ac:dyDescent="0.25">
      <c r="A648" s="8"/>
      <c r="B648" s="10"/>
      <c r="C648" s="4"/>
      <c r="D648" s="4"/>
      <c r="E648" s="4"/>
    </row>
    <row r="649" spans="1:5" x14ac:dyDescent="0.25">
      <c r="A649" s="8"/>
      <c r="B649" s="10"/>
      <c r="C649" s="4"/>
      <c r="D649" s="4"/>
      <c r="E649" s="4"/>
    </row>
    <row r="650" spans="1:5" x14ac:dyDescent="0.25">
      <c r="A650" s="8"/>
      <c r="B650" s="10"/>
      <c r="C650" s="4"/>
      <c r="D650" s="4"/>
      <c r="E650" s="4"/>
    </row>
    <row r="651" spans="1:5" x14ac:dyDescent="0.25">
      <c r="A651" s="8"/>
      <c r="B651" s="10"/>
      <c r="C651" s="4"/>
      <c r="D651" s="4"/>
      <c r="E651" s="4"/>
    </row>
    <row r="652" spans="1:5" x14ac:dyDescent="0.25">
      <c r="A652" s="8"/>
      <c r="B652" s="10"/>
      <c r="C652" s="4"/>
      <c r="D652" s="4"/>
      <c r="E652" s="4"/>
    </row>
    <row r="653" spans="1:5" x14ac:dyDescent="0.25">
      <c r="A653" s="8"/>
      <c r="B653" s="10"/>
      <c r="C653" s="4"/>
      <c r="D653" s="4"/>
      <c r="E653" s="4"/>
    </row>
    <row r="654" spans="1:5" x14ac:dyDescent="0.25">
      <c r="A654" s="8"/>
      <c r="B654" s="10"/>
      <c r="C654" s="4"/>
      <c r="D654" s="4"/>
      <c r="E654" s="4"/>
    </row>
    <row r="655" spans="1:5" x14ac:dyDescent="0.25">
      <c r="A655" s="8"/>
      <c r="B655" s="10"/>
      <c r="C655" s="4"/>
      <c r="D655" s="4"/>
      <c r="E655" s="4"/>
    </row>
    <row r="656" spans="1:5" x14ac:dyDescent="0.25">
      <c r="A656" s="8"/>
      <c r="B656" s="10"/>
      <c r="C656" s="4"/>
      <c r="D656" s="4"/>
      <c r="E656" s="4"/>
    </row>
    <row r="657" spans="1:5" x14ac:dyDescent="0.25">
      <c r="A657" s="8"/>
      <c r="B657" s="10"/>
      <c r="C657" s="4"/>
      <c r="D657" s="4"/>
      <c r="E657" s="4"/>
    </row>
    <row r="658" spans="1:5" x14ac:dyDescent="0.25">
      <c r="A658" s="8"/>
      <c r="B658" s="10"/>
      <c r="C658" s="4"/>
      <c r="D658" s="4"/>
      <c r="E658" s="4"/>
    </row>
    <row r="659" spans="1:5" x14ac:dyDescent="0.25">
      <c r="A659" s="8"/>
      <c r="B659" s="10"/>
      <c r="C659" s="4"/>
      <c r="D659" s="4"/>
      <c r="E659" s="4"/>
    </row>
    <row r="660" spans="1:5" x14ac:dyDescent="0.25">
      <c r="A660" s="8"/>
      <c r="B660" s="10"/>
      <c r="C660" s="4"/>
      <c r="D660" s="4"/>
      <c r="E660" s="4"/>
    </row>
    <row r="661" spans="1:5" x14ac:dyDescent="0.25">
      <c r="A661" s="8"/>
      <c r="B661" s="10"/>
      <c r="C661" s="4"/>
      <c r="D661" s="4"/>
      <c r="E661" s="4"/>
    </row>
    <row r="662" spans="1:5" x14ac:dyDescent="0.25">
      <c r="A662" s="8"/>
      <c r="B662" s="10"/>
      <c r="C662" s="4"/>
      <c r="D662" s="4"/>
      <c r="E662" s="4"/>
    </row>
    <row r="663" spans="1:5" x14ac:dyDescent="0.25">
      <c r="A663" s="8"/>
      <c r="B663" s="10"/>
      <c r="C663" s="4"/>
      <c r="D663" s="4"/>
      <c r="E663" s="4"/>
    </row>
    <row r="664" spans="1:5" x14ac:dyDescent="0.25">
      <c r="A664" s="8"/>
      <c r="B664" s="10"/>
      <c r="C664" s="4"/>
      <c r="D664" s="4"/>
      <c r="E664" s="4"/>
    </row>
    <row r="665" spans="1:5" x14ac:dyDescent="0.25">
      <c r="A665" s="8"/>
      <c r="B665" s="10"/>
      <c r="C665" s="4"/>
      <c r="D665" s="4"/>
      <c r="E665" s="4"/>
    </row>
    <row r="666" spans="1:5" x14ac:dyDescent="0.25">
      <c r="A666" s="8"/>
      <c r="B666" s="10"/>
      <c r="C666" s="4"/>
      <c r="D666" s="4"/>
      <c r="E666" s="4"/>
    </row>
    <row r="667" spans="1:5" x14ac:dyDescent="0.25">
      <c r="A667" s="8"/>
      <c r="B667" s="10"/>
      <c r="C667" s="4"/>
      <c r="D667" s="4"/>
      <c r="E667" s="4"/>
    </row>
    <row r="668" spans="1:5" x14ac:dyDescent="0.25">
      <c r="A668" s="8"/>
      <c r="B668" s="10"/>
      <c r="C668" s="4"/>
      <c r="D668" s="4"/>
      <c r="E668" s="4"/>
    </row>
    <row r="669" spans="1:5" x14ac:dyDescent="0.25">
      <c r="A669" s="8"/>
      <c r="B669" s="10"/>
      <c r="C669" s="4"/>
      <c r="D669" s="4"/>
      <c r="E669" s="4"/>
    </row>
    <row r="670" spans="1:5" x14ac:dyDescent="0.25">
      <c r="A670" s="8"/>
      <c r="B670" s="10"/>
      <c r="C670" s="4"/>
      <c r="D670" s="4"/>
      <c r="E670" s="4"/>
    </row>
    <row r="671" spans="1:5" x14ac:dyDescent="0.25">
      <c r="A671" s="8"/>
      <c r="B671" s="10"/>
      <c r="C671" s="4"/>
      <c r="D671" s="4"/>
      <c r="E671" s="4"/>
    </row>
    <row r="672" spans="1:5" x14ac:dyDescent="0.25">
      <c r="A672" s="8"/>
      <c r="B672" s="10"/>
      <c r="C672" s="4"/>
      <c r="D672" s="4"/>
      <c r="E672" s="4"/>
    </row>
    <row r="673" spans="1:5" x14ac:dyDescent="0.25">
      <c r="A673" s="8"/>
      <c r="B673" s="10"/>
      <c r="C673" s="4"/>
      <c r="D673" s="4"/>
      <c r="E673" s="4"/>
    </row>
    <row r="674" spans="1:5" x14ac:dyDescent="0.25">
      <c r="A674" s="8"/>
      <c r="B674" s="10"/>
      <c r="C674" s="4"/>
      <c r="D674" s="4"/>
      <c r="E674" s="4"/>
    </row>
    <row r="675" spans="1:5" x14ac:dyDescent="0.25">
      <c r="A675" s="8"/>
      <c r="B675" s="10"/>
      <c r="C675" s="4"/>
      <c r="D675" s="4"/>
      <c r="E675" s="4"/>
    </row>
    <row r="676" spans="1:5" x14ac:dyDescent="0.25">
      <c r="A676" s="8"/>
      <c r="B676" s="10"/>
      <c r="C676" s="4"/>
      <c r="D676" s="4"/>
      <c r="E676" s="4"/>
    </row>
    <row r="677" spans="1:5" x14ac:dyDescent="0.25">
      <c r="A677" s="8"/>
      <c r="B677" s="10"/>
      <c r="C677" s="4"/>
      <c r="D677" s="4"/>
      <c r="E677" s="4"/>
    </row>
    <row r="678" spans="1:5" x14ac:dyDescent="0.25">
      <c r="A678" s="8"/>
      <c r="B678" s="10"/>
      <c r="C678" s="4"/>
      <c r="D678" s="4"/>
      <c r="E678" s="4"/>
    </row>
    <row r="679" spans="1:5" x14ac:dyDescent="0.25">
      <c r="A679" s="8"/>
      <c r="B679" s="10"/>
      <c r="C679" s="4"/>
      <c r="D679" s="4"/>
      <c r="E679" s="4"/>
    </row>
    <row r="680" spans="1:5" x14ac:dyDescent="0.25">
      <c r="A680" s="8"/>
      <c r="B680" s="10"/>
      <c r="C680" s="4"/>
      <c r="D680" s="4"/>
      <c r="E680" s="4"/>
    </row>
    <row r="681" spans="1:5" x14ac:dyDescent="0.25">
      <c r="A681" s="8"/>
      <c r="B681" s="10"/>
      <c r="C681" s="4"/>
      <c r="D681" s="4"/>
      <c r="E681" s="4"/>
    </row>
    <row r="682" spans="1:5" x14ac:dyDescent="0.25">
      <c r="A682" s="8"/>
      <c r="B682" s="10"/>
      <c r="C682" s="4"/>
      <c r="D682" s="4"/>
      <c r="E682" s="4"/>
    </row>
    <row r="683" spans="1:5" x14ac:dyDescent="0.25">
      <c r="A683" s="8"/>
      <c r="B683" s="10"/>
      <c r="C683" s="4"/>
      <c r="D683" s="4"/>
      <c r="E683" s="4"/>
    </row>
    <row r="684" spans="1:5" x14ac:dyDescent="0.25">
      <c r="A684" s="8"/>
      <c r="B684" s="10"/>
      <c r="C684" s="4"/>
      <c r="D684" s="4"/>
      <c r="E684" s="4"/>
    </row>
    <row r="685" spans="1:5" x14ac:dyDescent="0.25">
      <c r="A685" s="8"/>
      <c r="B685" s="10"/>
      <c r="C685" s="4"/>
      <c r="D685" s="4"/>
      <c r="E685" s="4"/>
    </row>
    <row r="686" spans="1:5" x14ac:dyDescent="0.25">
      <c r="A686" s="8"/>
      <c r="B686" s="10"/>
      <c r="C686" s="4"/>
      <c r="D686" s="4"/>
      <c r="E686" s="4"/>
    </row>
    <row r="687" spans="1:5" x14ac:dyDescent="0.25">
      <c r="A687" s="8"/>
      <c r="B687" s="10"/>
      <c r="C687" s="4"/>
      <c r="D687" s="4"/>
      <c r="E687" s="4"/>
    </row>
    <row r="688" spans="1:5" x14ac:dyDescent="0.25">
      <c r="A688" s="8"/>
      <c r="B688" s="10"/>
      <c r="C688" s="4"/>
      <c r="D688" s="4"/>
      <c r="E688" s="4"/>
    </row>
    <row r="689" spans="1:5" x14ac:dyDescent="0.25">
      <c r="A689" s="8"/>
      <c r="B689" s="10"/>
      <c r="C689" s="4"/>
      <c r="D689" s="4"/>
      <c r="E689" s="4"/>
    </row>
    <row r="690" spans="1:5" x14ac:dyDescent="0.25">
      <c r="A690" s="8"/>
      <c r="B690" s="10"/>
      <c r="C690" s="4"/>
      <c r="D690" s="4"/>
      <c r="E690" s="4"/>
    </row>
    <row r="691" spans="1:5" x14ac:dyDescent="0.25">
      <c r="A691" s="8"/>
      <c r="B691" s="10"/>
      <c r="C691" s="4"/>
      <c r="D691" s="4"/>
      <c r="E691" s="4"/>
    </row>
    <row r="692" spans="1:5" x14ac:dyDescent="0.25">
      <c r="A692" s="8"/>
      <c r="B692" s="10"/>
      <c r="C692" s="4"/>
      <c r="D692" s="4"/>
      <c r="E692" s="4"/>
    </row>
    <row r="693" spans="1:5" x14ac:dyDescent="0.25">
      <c r="A693" s="8"/>
      <c r="B693" s="10"/>
      <c r="C693" s="4"/>
      <c r="D693" s="4"/>
      <c r="E693" s="4"/>
    </row>
    <row r="694" spans="1:5" x14ac:dyDescent="0.25">
      <c r="A694" s="8"/>
      <c r="B694" s="10"/>
      <c r="C694" s="4"/>
      <c r="D694" s="4"/>
      <c r="E694" s="4"/>
    </row>
    <row r="695" spans="1:5" x14ac:dyDescent="0.25">
      <c r="A695" s="8"/>
      <c r="B695" s="10"/>
      <c r="C695" s="4"/>
      <c r="D695" s="4"/>
      <c r="E695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XFD157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66"/>
  <sheetViews>
    <sheetView workbookViewId="0">
      <selection activeCell="C5" sqref="C5:D5"/>
    </sheetView>
  </sheetViews>
  <sheetFormatPr defaultRowHeight="15" x14ac:dyDescent="0.25"/>
  <cols>
    <col min="3" max="3" width="30.85546875" customWidth="1"/>
    <col min="6" max="19" width="0" hidden="1" customWidth="1"/>
    <col min="20" max="29" width="9.140625" hidden="1" customWidth="1"/>
    <col min="30" max="30" width="0" hidden="1" customWidth="1"/>
  </cols>
  <sheetData>
    <row r="2" spans="1:31" ht="45" x14ac:dyDescent="0.25">
      <c r="A2" s="14">
        <v>4</v>
      </c>
      <c r="B2" s="18" t="s">
        <v>173</v>
      </c>
      <c r="C2" s="15" t="s">
        <v>5</v>
      </c>
      <c r="D2" s="19" t="s">
        <v>80</v>
      </c>
      <c r="E2" s="5" t="s">
        <v>4</v>
      </c>
      <c r="F2" s="5"/>
      <c r="G2" s="5"/>
      <c r="H2" s="5"/>
      <c r="I2" s="5"/>
      <c r="J2" s="5"/>
      <c r="K2" s="5"/>
      <c r="L2" s="5"/>
      <c r="M2" s="5"/>
      <c r="N2" s="5"/>
      <c r="O2" s="5"/>
      <c r="P2" s="5">
        <f>SUM(F2:O2)</f>
        <v>0</v>
      </c>
      <c r="Q2" s="5">
        <v>20</v>
      </c>
      <c r="R2" s="5">
        <f t="shared" ref="R2:R18" si="0">P2*Q2</f>
        <v>0</v>
      </c>
      <c r="S2" s="6"/>
      <c r="T2" s="6"/>
      <c r="U2" s="6"/>
      <c r="V2" s="6"/>
      <c r="W2" s="6"/>
      <c r="X2" s="6"/>
      <c r="Y2" s="6"/>
      <c r="Z2" s="6"/>
      <c r="AA2" s="5"/>
      <c r="AB2" s="5"/>
      <c r="AC2" s="30"/>
      <c r="AD2" s="30"/>
      <c r="AE2" s="5">
        <f t="shared" ref="AE2:AE18" si="1">SUM(S2:AD2)</f>
        <v>0</v>
      </c>
    </row>
    <row r="3" spans="1:31" ht="45" x14ac:dyDescent="0.25">
      <c r="A3" s="14">
        <v>8</v>
      </c>
      <c r="B3" s="18" t="s">
        <v>174</v>
      </c>
      <c r="C3" s="15" t="s">
        <v>59</v>
      </c>
      <c r="D3" s="21" t="s">
        <v>60</v>
      </c>
      <c r="E3" s="5" t="s">
        <v>4</v>
      </c>
      <c r="F3" s="5">
        <v>1000</v>
      </c>
      <c r="G3" s="5"/>
      <c r="H3" s="5"/>
      <c r="I3" s="5"/>
      <c r="J3" s="5"/>
      <c r="K3" s="5"/>
      <c r="L3" s="5">
        <v>300</v>
      </c>
      <c r="M3" s="5"/>
      <c r="N3" s="5"/>
      <c r="O3" s="5"/>
      <c r="P3" s="5">
        <v>1500</v>
      </c>
      <c r="Q3" s="5">
        <v>5</v>
      </c>
      <c r="R3" s="5">
        <f t="shared" si="0"/>
        <v>7500</v>
      </c>
      <c r="S3" s="6"/>
      <c r="T3" s="6"/>
      <c r="U3" s="6"/>
      <c r="V3" s="6"/>
      <c r="W3" s="6"/>
      <c r="X3" s="6"/>
      <c r="Y3" s="6"/>
      <c r="Z3" s="6"/>
      <c r="AA3" s="5"/>
      <c r="AB3" s="5"/>
      <c r="AC3" s="30"/>
      <c r="AD3" s="30"/>
      <c r="AE3" s="5">
        <f t="shared" si="1"/>
        <v>0</v>
      </c>
    </row>
    <row r="4" spans="1:31" ht="45" x14ac:dyDescent="0.25">
      <c r="A4" s="14">
        <v>10</v>
      </c>
      <c r="B4" s="18" t="s">
        <v>175</v>
      </c>
      <c r="C4" s="17" t="s">
        <v>131</v>
      </c>
      <c r="D4" s="23" t="s">
        <v>132</v>
      </c>
      <c r="E4" s="5" t="s">
        <v>4</v>
      </c>
      <c r="F4" s="5"/>
      <c r="G4" s="5"/>
      <c r="H4" s="5"/>
      <c r="I4" s="5"/>
      <c r="J4" s="5"/>
      <c r="K4" s="5"/>
      <c r="L4" s="5"/>
      <c r="M4" s="5">
        <v>300</v>
      </c>
      <c r="N4" s="5"/>
      <c r="O4" s="5"/>
      <c r="P4" s="5">
        <f>SUM(F4:O4)</f>
        <v>300</v>
      </c>
      <c r="Q4" s="5">
        <v>4.5</v>
      </c>
      <c r="R4" s="5">
        <f t="shared" si="0"/>
        <v>1350</v>
      </c>
      <c r="S4" s="6"/>
      <c r="T4" s="6"/>
      <c r="U4" s="6"/>
      <c r="V4" s="6"/>
      <c r="W4" s="6"/>
      <c r="X4" s="6"/>
      <c r="Y4" s="6"/>
      <c r="Z4" s="6"/>
      <c r="AA4" s="5"/>
      <c r="AB4" s="5"/>
      <c r="AC4" s="30"/>
      <c r="AD4" s="30"/>
      <c r="AE4" s="5">
        <f t="shared" si="1"/>
        <v>0</v>
      </c>
    </row>
    <row r="5" spans="1:31" ht="25.5" x14ac:dyDescent="0.25">
      <c r="A5" s="14">
        <v>31</v>
      </c>
      <c r="B5" s="18" t="s">
        <v>176</v>
      </c>
      <c r="E5" s="5" t="s">
        <v>4</v>
      </c>
      <c r="F5" s="5"/>
      <c r="G5" s="5"/>
      <c r="H5" s="5"/>
      <c r="I5" s="5"/>
      <c r="J5" s="5"/>
      <c r="K5" s="5"/>
      <c r="L5" s="5"/>
      <c r="M5" s="5"/>
      <c r="N5" s="5"/>
      <c r="O5" s="5">
        <v>2</v>
      </c>
      <c r="P5" s="6">
        <f t="shared" ref="P5:P9" si="2">SUM(F5:O5)</f>
        <v>2</v>
      </c>
      <c r="Q5" s="5">
        <v>2500</v>
      </c>
      <c r="R5" s="5">
        <f t="shared" si="0"/>
        <v>5000</v>
      </c>
      <c r="S5" s="6"/>
      <c r="T5" s="6"/>
      <c r="U5" s="6"/>
      <c r="V5" s="6"/>
      <c r="W5" s="6"/>
      <c r="X5" s="6"/>
      <c r="Y5" s="6"/>
      <c r="Z5" s="6"/>
      <c r="AA5" s="5"/>
      <c r="AB5" s="5"/>
      <c r="AC5" s="30"/>
      <c r="AD5" s="30"/>
      <c r="AE5" s="5">
        <v>1</v>
      </c>
    </row>
    <row r="6" spans="1:31" ht="169.5" x14ac:dyDescent="0.25">
      <c r="A6" s="14">
        <v>36</v>
      </c>
      <c r="B6" s="18" t="s">
        <v>177</v>
      </c>
      <c r="C6" s="17" t="s">
        <v>142</v>
      </c>
      <c r="D6" s="20" t="s">
        <v>143</v>
      </c>
      <c r="E6" s="5" t="s">
        <v>4</v>
      </c>
      <c r="F6" s="5"/>
      <c r="G6" s="5"/>
      <c r="H6" s="5"/>
      <c r="I6" s="5"/>
      <c r="J6" s="5"/>
      <c r="K6" s="5">
        <v>1</v>
      </c>
      <c r="L6" s="5"/>
      <c r="M6" s="5"/>
      <c r="N6" s="5"/>
      <c r="O6" s="5"/>
      <c r="P6" s="6">
        <f t="shared" si="2"/>
        <v>1</v>
      </c>
      <c r="Q6" s="5">
        <v>1500</v>
      </c>
      <c r="R6" s="5">
        <f t="shared" si="0"/>
        <v>1500</v>
      </c>
      <c r="S6" s="6"/>
      <c r="T6" s="6"/>
      <c r="U6" s="6"/>
      <c r="V6" s="6"/>
      <c r="W6" s="6"/>
      <c r="X6" s="6"/>
      <c r="Y6" s="6"/>
      <c r="Z6" s="6"/>
      <c r="AA6" s="5"/>
      <c r="AB6" s="5"/>
      <c r="AC6" s="30"/>
      <c r="AD6" s="30"/>
      <c r="AE6" s="5">
        <f t="shared" si="1"/>
        <v>0</v>
      </c>
    </row>
    <row r="7" spans="1:31" ht="157.5" x14ac:dyDescent="0.25">
      <c r="A7" s="14">
        <v>37</v>
      </c>
      <c r="B7" s="18" t="s">
        <v>178</v>
      </c>
      <c r="C7" s="17" t="s">
        <v>66</v>
      </c>
      <c r="D7" s="3" t="s">
        <v>119</v>
      </c>
      <c r="E7" s="5" t="s">
        <v>4</v>
      </c>
      <c r="F7" s="5"/>
      <c r="G7" s="5"/>
      <c r="H7" s="5"/>
      <c r="I7" s="5"/>
      <c r="J7" s="5"/>
      <c r="K7" s="5"/>
      <c r="L7" s="5">
        <v>1</v>
      </c>
      <c r="M7" s="5"/>
      <c r="N7" s="5"/>
      <c r="O7" s="5"/>
      <c r="P7" s="6">
        <f t="shared" si="2"/>
        <v>1</v>
      </c>
      <c r="Q7" s="5">
        <v>1500</v>
      </c>
      <c r="R7" s="5">
        <f t="shared" si="0"/>
        <v>1500</v>
      </c>
      <c r="S7" s="6"/>
      <c r="T7" s="6"/>
      <c r="U7" s="6"/>
      <c r="V7" s="6"/>
      <c r="W7" s="6"/>
      <c r="X7" s="6"/>
      <c r="Y7" s="6"/>
      <c r="Z7" s="6"/>
      <c r="AA7" s="5"/>
      <c r="AB7" s="5"/>
      <c r="AC7" s="30"/>
      <c r="AD7" s="30"/>
      <c r="AE7" s="5">
        <f t="shared" si="1"/>
        <v>0</v>
      </c>
    </row>
    <row r="8" spans="1:31" ht="158.25" x14ac:dyDescent="0.25">
      <c r="A8" s="14">
        <v>39</v>
      </c>
      <c r="B8" s="18" t="s">
        <v>179</v>
      </c>
      <c r="C8" s="17" t="s">
        <v>120</v>
      </c>
      <c r="D8" s="20" t="s">
        <v>121</v>
      </c>
      <c r="E8" s="5" t="s">
        <v>4</v>
      </c>
      <c r="F8" s="5"/>
      <c r="G8" s="5"/>
      <c r="H8" s="5"/>
      <c r="I8" s="5"/>
      <c r="J8" s="5"/>
      <c r="K8" s="5"/>
      <c r="L8" s="5">
        <v>1</v>
      </c>
      <c r="M8" s="5"/>
      <c r="N8" s="5"/>
      <c r="O8" s="5"/>
      <c r="P8" s="6">
        <f t="shared" si="2"/>
        <v>1</v>
      </c>
      <c r="Q8" s="5">
        <v>1500</v>
      </c>
      <c r="R8" s="5">
        <f t="shared" si="0"/>
        <v>1500</v>
      </c>
      <c r="S8" s="6"/>
      <c r="T8" s="6"/>
      <c r="U8" s="6"/>
      <c r="V8" s="6"/>
      <c r="W8" s="6"/>
      <c r="X8" s="6"/>
      <c r="Y8" s="6"/>
      <c r="Z8" s="6"/>
      <c r="AA8" s="5"/>
      <c r="AB8" s="5"/>
      <c r="AC8" s="30"/>
      <c r="AD8" s="30"/>
      <c r="AE8" s="5">
        <f t="shared" si="1"/>
        <v>0</v>
      </c>
    </row>
    <row r="9" spans="1:31" ht="158.25" x14ac:dyDescent="0.25">
      <c r="A9" s="14">
        <v>42</v>
      </c>
      <c r="B9" s="18" t="s">
        <v>180</v>
      </c>
      <c r="C9" s="17" t="s">
        <v>138</v>
      </c>
      <c r="D9" s="20" t="s">
        <v>139</v>
      </c>
      <c r="E9" s="5" t="s">
        <v>4</v>
      </c>
      <c r="F9" s="5"/>
      <c r="G9" s="5"/>
      <c r="H9" s="5"/>
      <c r="I9" s="5"/>
      <c r="J9" s="5"/>
      <c r="K9" s="5">
        <v>2</v>
      </c>
      <c r="L9" s="5"/>
      <c r="M9" s="5"/>
      <c r="N9" s="5"/>
      <c r="O9" s="5"/>
      <c r="P9" s="6">
        <f t="shared" si="2"/>
        <v>2</v>
      </c>
      <c r="Q9" s="5">
        <v>1500</v>
      </c>
      <c r="R9" s="5">
        <f t="shared" si="0"/>
        <v>3000</v>
      </c>
      <c r="S9" s="6"/>
      <c r="T9" s="6"/>
      <c r="U9" s="6"/>
      <c r="V9" s="6"/>
      <c r="W9" s="6"/>
      <c r="X9" s="6"/>
      <c r="Y9" s="6"/>
      <c r="Z9" s="6"/>
      <c r="AA9" s="5"/>
      <c r="AB9" s="5"/>
      <c r="AC9" s="30"/>
      <c r="AD9" s="30"/>
      <c r="AE9" s="5">
        <f t="shared" si="1"/>
        <v>0</v>
      </c>
    </row>
    <row r="10" spans="1:31" ht="135" x14ac:dyDescent="0.25">
      <c r="A10" s="14">
        <v>43</v>
      </c>
      <c r="B10" s="18" t="s">
        <v>181</v>
      </c>
      <c r="C10" s="16" t="s">
        <v>47</v>
      </c>
      <c r="D10" s="19" t="s">
        <v>122</v>
      </c>
      <c r="E10" s="5" t="s">
        <v>4</v>
      </c>
      <c r="F10" s="5">
        <v>2</v>
      </c>
      <c r="G10" s="5"/>
      <c r="H10" s="5"/>
      <c r="I10" s="5"/>
      <c r="J10" s="5"/>
      <c r="K10" s="5"/>
      <c r="L10" s="5">
        <v>1</v>
      </c>
      <c r="M10" s="5"/>
      <c r="N10" s="5"/>
      <c r="O10" s="5">
        <v>1</v>
      </c>
      <c r="P10" s="6">
        <v>30</v>
      </c>
      <c r="Q10" s="5">
        <v>900</v>
      </c>
      <c r="R10" s="5">
        <f t="shared" si="0"/>
        <v>27000</v>
      </c>
      <c r="S10" s="6"/>
      <c r="T10" s="6"/>
      <c r="U10" s="6"/>
      <c r="V10" s="6"/>
      <c r="W10" s="6"/>
      <c r="X10" s="6"/>
      <c r="Y10" s="6"/>
      <c r="Z10" s="6"/>
      <c r="AA10" s="5"/>
      <c r="AB10" s="5"/>
      <c r="AC10" s="30"/>
      <c r="AD10" s="30"/>
      <c r="AE10" s="5">
        <f t="shared" si="1"/>
        <v>0</v>
      </c>
    </row>
    <row r="11" spans="1:31" ht="158.25" x14ac:dyDescent="0.25">
      <c r="A11" s="14">
        <v>46</v>
      </c>
      <c r="B11" s="18" t="s">
        <v>182</v>
      </c>
      <c r="C11" s="17" t="s">
        <v>172</v>
      </c>
      <c r="D11" s="20" t="s">
        <v>146</v>
      </c>
      <c r="E11" s="5" t="s">
        <v>4</v>
      </c>
      <c r="F11" s="5"/>
      <c r="G11" s="5">
        <v>2</v>
      </c>
      <c r="H11" s="5">
        <v>2</v>
      </c>
      <c r="I11" s="5"/>
      <c r="J11" s="5">
        <v>1</v>
      </c>
      <c r="K11" s="5">
        <v>1</v>
      </c>
      <c r="L11" s="5"/>
      <c r="M11" s="5"/>
      <c r="N11" s="5"/>
      <c r="O11" s="5"/>
      <c r="P11" s="6">
        <v>6</v>
      </c>
      <c r="Q11" s="5">
        <v>800</v>
      </c>
      <c r="R11" s="5">
        <f t="shared" si="0"/>
        <v>4800</v>
      </c>
      <c r="S11" s="6"/>
      <c r="T11" s="6"/>
      <c r="U11" s="6"/>
      <c r="V11" s="6"/>
      <c r="W11" s="6"/>
      <c r="X11" s="6"/>
      <c r="Y11" s="6"/>
      <c r="Z11" s="6"/>
      <c r="AA11" s="5"/>
      <c r="AB11" s="5"/>
      <c r="AC11" s="30"/>
      <c r="AD11" s="30"/>
      <c r="AE11" s="5">
        <f t="shared" si="1"/>
        <v>0</v>
      </c>
    </row>
    <row r="12" spans="1:31" ht="158.25" x14ac:dyDescent="0.25">
      <c r="A12" s="14">
        <v>47</v>
      </c>
      <c r="B12" s="18" t="s">
        <v>183</v>
      </c>
      <c r="C12" s="17" t="s">
        <v>116</v>
      </c>
      <c r="D12" s="20" t="s">
        <v>117</v>
      </c>
      <c r="E12" s="5" t="s">
        <v>4</v>
      </c>
      <c r="F12" s="5"/>
      <c r="G12" s="5"/>
      <c r="H12" s="5"/>
      <c r="I12" s="5"/>
      <c r="J12" s="5"/>
      <c r="K12" s="5"/>
      <c r="L12" s="5">
        <v>2</v>
      </c>
      <c r="M12" s="5"/>
      <c r="N12" s="5"/>
      <c r="O12" s="5"/>
      <c r="P12" s="6">
        <v>5</v>
      </c>
      <c r="Q12" s="5">
        <v>800</v>
      </c>
      <c r="R12" s="5">
        <f t="shared" si="0"/>
        <v>4000</v>
      </c>
      <c r="S12" s="6"/>
      <c r="T12" s="6"/>
      <c r="U12" s="6"/>
      <c r="V12" s="6"/>
      <c r="W12" s="6"/>
      <c r="X12" s="6"/>
      <c r="Y12" s="6"/>
      <c r="Z12" s="6"/>
      <c r="AA12" s="5"/>
      <c r="AB12" s="5"/>
      <c r="AC12" s="30"/>
      <c r="AD12" s="30"/>
      <c r="AE12" s="5">
        <f t="shared" si="1"/>
        <v>0</v>
      </c>
    </row>
    <row r="13" spans="1:31" ht="147" x14ac:dyDescent="0.25">
      <c r="A13" s="14">
        <v>51</v>
      </c>
      <c r="B13" s="18" t="s">
        <v>184</v>
      </c>
      <c r="C13" s="17" t="s">
        <v>115</v>
      </c>
      <c r="D13" s="20" t="s">
        <v>75</v>
      </c>
      <c r="E13" s="5" t="s">
        <v>4</v>
      </c>
      <c r="F13" s="5"/>
      <c r="G13" s="5"/>
      <c r="H13" s="5"/>
      <c r="I13" s="5"/>
      <c r="J13" s="5"/>
      <c r="K13" s="5"/>
      <c r="L13" s="5">
        <v>1</v>
      </c>
      <c r="M13" s="5"/>
      <c r="N13" s="5"/>
      <c r="O13" s="5"/>
      <c r="P13" s="6">
        <f>SUM(F13:O13)</f>
        <v>1</v>
      </c>
      <c r="Q13" s="5">
        <v>800</v>
      </c>
      <c r="R13" s="5">
        <f t="shared" si="0"/>
        <v>800</v>
      </c>
      <c r="S13" s="6"/>
      <c r="T13" s="6"/>
      <c r="U13" s="6"/>
      <c r="V13" s="6"/>
      <c r="W13" s="6"/>
      <c r="X13" s="6"/>
      <c r="Y13" s="6"/>
      <c r="Z13" s="6"/>
      <c r="AA13" s="5"/>
      <c r="AB13" s="5"/>
      <c r="AC13" s="30"/>
      <c r="AD13" s="30"/>
      <c r="AE13" s="5">
        <f t="shared" si="1"/>
        <v>0</v>
      </c>
    </row>
    <row r="14" spans="1:31" ht="158.25" x14ac:dyDescent="0.25">
      <c r="A14" s="14">
        <v>52</v>
      </c>
      <c r="B14" s="18" t="s">
        <v>185</v>
      </c>
      <c r="C14" s="17" t="s">
        <v>118</v>
      </c>
      <c r="D14" s="20" t="s">
        <v>272</v>
      </c>
      <c r="E14" s="5" t="s">
        <v>4</v>
      </c>
      <c r="F14" s="5"/>
      <c r="G14" s="5"/>
      <c r="H14" s="5"/>
      <c r="I14" s="5"/>
      <c r="J14" s="5"/>
      <c r="K14" s="5"/>
      <c r="L14" s="5">
        <v>1</v>
      </c>
      <c r="M14" s="5"/>
      <c r="N14" s="5"/>
      <c r="O14" s="5"/>
      <c r="P14" s="6">
        <f>SUM(F14:O14)</f>
        <v>1</v>
      </c>
      <c r="Q14" s="5">
        <v>2200</v>
      </c>
      <c r="R14" s="5">
        <f t="shared" si="0"/>
        <v>2200</v>
      </c>
      <c r="S14" s="6"/>
      <c r="T14" s="6"/>
      <c r="U14" s="6"/>
      <c r="V14" s="6"/>
      <c r="W14" s="6"/>
      <c r="X14" s="6"/>
      <c r="Y14" s="6"/>
      <c r="Z14" s="6"/>
      <c r="AA14" s="5"/>
      <c r="AB14" s="5"/>
      <c r="AC14" s="30"/>
      <c r="AD14" s="30"/>
      <c r="AE14" s="5">
        <f t="shared" si="1"/>
        <v>0</v>
      </c>
    </row>
    <row r="15" spans="1:31" ht="157.5" x14ac:dyDescent="0.25">
      <c r="A15" s="14">
        <v>53</v>
      </c>
      <c r="B15" s="18" t="s">
        <v>186</v>
      </c>
      <c r="C15" s="16" t="s">
        <v>68</v>
      </c>
      <c r="D15" s="19" t="s">
        <v>148</v>
      </c>
      <c r="E15" s="5" t="s">
        <v>4</v>
      </c>
      <c r="F15" s="5"/>
      <c r="G15" s="5"/>
      <c r="H15" s="5"/>
      <c r="I15" s="5"/>
      <c r="J15" s="5">
        <v>16</v>
      </c>
      <c r="K15" s="5"/>
      <c r="L15" s="5"/>
      <c r="M15" s="5"/>
      <c r="N15" s="5"/>
      <c r="O15" s="5"/>
      <c r="P15" s="6">
        <f>SUM(F15:O15)</f>
        <v>16</v>
      </c>
      <c r="Q15" s="5">
        <v>800</v>
      </c>
      <c r="R15" s="5">
        <f t="shared" si="0"/>
        <v>12800</v>
      </c>
      <c r="S15" s="6"/>
      <c r="T15" s="6"/>
      <c r="U15" s="6"/>
      <c r="V15" s="6"/>
      <c r="W15" s="6"/>
      <c r="X15" s="6"/>
      <c r="Y15" s="6"/>
      <c r="Z15" s="6"/>
      <c r="AA15" s="5"/>
      <c r="AB15" s="5"/>
      <c r="AC15" s="30"/>
      <c r="AD15" s="30"/>
      <c r="AE15" s="5">
        <f t="shared" si="1"/>
        <v>0</v>
      </c>
    </row>
    <row r="16" spans="1:31" ht="158.25" x14ac:dyDescent="0.25">
      <c r="A16" s="14">
        <v>54</v>
      </c>
      <c r="B16" s="18" t="s">
        <v>187</v>
      </c>
      <c r="C16" s="17" t="s">
        <v>151</v>
      </c>
      <c r="D16" s="20" t="s">
        <v>146</v>
      </c>
      <c r="E16" s="5" t="s">
        <v>4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6">
        <v>2</v>
      </c>
      <c r="Q16" s="5">
        <v>1500</v>
      </c>
      <c r="R16" s="5">
        <f t="shared" si="0"/>
        <v>3000</v>
      </c>
      <c r="S16" s="6"/>
      <c r="T16" s="6"/>
      <c r="U16" s="6"/>
      <c r="V16" s="6"/>
      <c r="W16" s="6"/>
      <c r="X16" s="6"/>
      <c r="Y16" s="6"/>
      <c r="Z16" s="6"/>
      <c r="AA16" s="5"/>
      <c r="AB16" s="5"/>
      <c r="AC16" s="30"/>
      <c r="AD16" s="30"/>
      <c r="AE16" s="5">
        <f t="shared" si="1"/>
        <v>0</v>
      </c>
    </row>
    <row r="17" spans="1:31" ht="157.5" x14ac:dyDescent="0.25">
      <c r="A17" s="14">
        <v>58</v>
      </c>
      <c r="B17" s="18" t="s">
        <v>188</v>
      </c>
      <c r="C17" s="16" t="s">
        <v>41</v>
      </c>
      <c r="D17" s="21" t="s">
        <v>150</v>
      </c>
      <c r="E17" s="5" t="s">
        <v>4</v>
      </c>
      <c r="F17" s="5"/>
      <c r="G17" s="5"/>
      <c r="H17" s="5"/>
      <c r="I17" s="5"/>
      <c r="J17" s="5">
        <v>15</v>
      </c>
      <c r="K17" s="5"/>
      <c r="L17" s="5"/>
      <c r="M17" s="5"/>
      <c r="N17" s="5"/>
      <c r="O17" s="5"/>
      <c r="P17" s="6">
        <f t="shared" ref="P17:P23" si="3">SUM(F17:O17)</f>
        <v>15</v>
      </c>
      <c r="Q17" s="5">
        <v>1500</v>
      </c>
      <c r="R17" s="5">
        <f t="shared" si="0"/>
        <v>22500</v>
      </c>
      <c r="S17" s="6"/>
      <c r="T17" s="6"/>
      <c r="U17" s="6"/>
      <c r="V17" s="6"/>
      <c r="W17" s="6"/>
      <c r="X17" s="6"/>
      <c r="Y17" s="6"/>
      <c r="Z17" s="6"/>
      <c r="AA17" s="5"/>
      <c r="AB17" s="5"/>
      <c r="AC17" s="30"/>
      <c r="AD17" s="30"/>
      <c r="AE17" s="5">
        <f t="shared" si="1"/>
        <v>0</v>
      </c>
    </row>
    <row r="18" spans="1:31" ht="158.25" x14ac:dyDescent="0.25">
      <c r="A18" s="14">
        <v>60</v>
      </c>
      <c r="B18" s="18" t="s">
        <v>189</v>
      </c>
      <c r="C18" s="16" t="s">
        <v>162</v>
      </c>
      <c r="D18" s="25" t="s">
        <v>262</v>
      </c>
      <c r="E18" s="6" t="s">
        <v>4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6">
        <f t="shared" si="3"/>
        <v>0</v>
      </c>
      <c r="Q18" s="5">
        <v>2200</v>
      </c>
      <c r="R18" s="5">
        <f t="shared" si="0"/>
        <v>0</v>
      </c>
      <c r="S18" s="6"/>
      <c r="T18" s="6"/>
      <c r="U18" s="6"/>
      <c r="V18" s="6"/>
      <c r="W18" s="6"/>
      <c r="X18" s="6"/>
      <c r="Y18" s="6"/>
      <c r="Z18" s="6"/>
      <c r="AA18" s="5"/>
      <c r="AB18" s="5"/>
      <c r="AC18" s="30"/>
      <c r="AD18" s="30"/>
      <c r="AE18" s="5">
        <f t="shared" si="1"/>
        <v>0</v>
      </c>
    </row>
    <row r="19" spans="1:31" ht="158.25" x14ac:dyDescent="0.25">
      <c r="A19" s="14">
        <v>62</v>
      </c>
      <c r="B19" s="18" t="s">
        <v>190</v>
      </c>
      <c r="C19" s="17" t="s">
        <v>140</v>
      </c>
      <c r="D19" s="20" t="s">
        <v>139</v>
      </c>
      <c r="E19" s="5" t="s">
        <v>4</v>
      </c>
      <c r="F19" s="5"/>
      <c r="G19" s="5"/>
      <c r="H19" s="5"/>
      <c r="I19" s="5"/>
      <c r="J19" s="5"/>
      <c r="K19" s="5">
        <v>1</v>
      </c>
      <c r="L19" s="5"/>
      <c r="M19" s="5"/>
      <c r="N19" s="5"/>
      <c r="O19" s="5"/>
      <c r="P19" s="6">
        <f t="shared" si="3"/>
        <v>1</v>
      </c>
      <c r="Q19" s="5">
        <v>1000</v>
      </c>
      <c r="R19" s="5">
        <f t="shared" ref="R19:R50" si="4">P19*Q19</f>
        <v>1000</v>
      </c>
      <c r="S19" s="6"/>
      <c r="T19" s="6"/>
      <c r="U19" s="6"/>
      <c r="V19" s="6"/>
      <c r="W19" s="6"/>
      <c r="X19" s="6"/>
      <c r="Y19" s="6"/>
      <c r="Z19" s="6"/>
      <c r="AA19" s="5"/>
      <c r="AB19" s="5"/>
      <c r="AC19" s="30"/>
      <c r="AD19" s="30"/>
      <c r="AE19" s="5">
        <f t="shared" ref="AE19:AE50" si="5">SUM(S19:AD19)</f>
        <v>0</v>
      </c>
    </row>
    <row r="20" spans="1:31" ht="158.25" x14ac:dyDescent="0.25">
      <c r="A20" s="14">
        <v>64</v>
      </c>
      <c r="B20" s="18" t="s">
        <v>191</v>
      </c>
      <c r="C20" s="16" t="s">
        <v>72</v>
      </c>
      <c r="D20" s="20" t="s">
        <v>263</v>
      </c>
      <c r="E20" s="5" t="s">
        <v>4</v>
      </c>
      <c r="F20" s="5">
        <v>1</v>
      </c>
      <c r="G20" s="5"/>
      <c r="H20" s="5"/>
      <c r="I20" s="5"/>
      <c r="J20" s="5"/>
      <c r="K20" s="5"/>
      <c r="L20" s="5"/>
      <c r="M20" s="5"/>
      <c r="N20" s="5"/>
      <c r="O20" s="5"/>
      <c r="P20" s="6">
        <f t="shared" si="3"/>
        <v>1</v>
      </c>
      <c r="Q20" s="5">
        <v>800</v>
      </c>
      <c r="R20" s="5">
        <f t="shared" si="4"/>
        <v>800</v>
      </c>
      <c r="S20" s="6"/>
      <c r="T20" s="6"/>
      <c r="U20" s="6"/>
      <c r="V20" s="6"/>
      <c r="W20" s="6"/>
      <c r="X20" s="6"/>
      <c r="Y20" s="6"/>
      <c r="Z20" s="6"/>
      <c r="AA20" s="5"/>
      <c r="AB20" s="5"/>
      <c r="AC20" s="30"/>
      <c r="AD20" s="30"/>
      <c r="AE20" s="5">
        <f t="shared" si="5"/>
        <v>0</v>
      </c>
    </row>
    <row r="21" spans="1:31" ht="158.25" x14ac:dyDescent="0.25">
      <c r="A21" s="14">
        <v>65</v>
      </c>
      <c r="B21" s="18" t="s">
        <v>192</v>
      </c>
      <c r="C21" s="16" t="s">
        <v>72</v>
      </c>
      <c r="D21" s="20" t="s">
        <v>264</v>
      </c>
      <c r="E21" s="5" t="s">
        <v>4</v>
      </c>
      <c r="F21" s="5">
        <v>2</v>
      </c>
      <c r="G21" s="5"/>
      <c r="H21" s="5"/>
      <c r="I21" s="5"/>
      <c r="J21" s="5"/>
      <c r="K21" s="5"/>
      <c r="L21" s="5"/>
      <c r="M21" s="5"/>
      <c r="N21" s="5"/>
      <c r="O21" s="5">
        <v>3</v>
      </c>
      <c r="P21" s="6">
        <f t="shared" si="3"/>
        <v>5</v>
      </c>
      <c r="Q21" s="5">
        <v>1000</v>
      </c>
      <c r="R21" s="5">
        <f t="shared" si="4"/>
        <v>5000</v>
      </c>
      <c r="S21" s="6"/>
      <c r="T21" s="6"/>
      <c r="U21" s="6"/>
      <c r="V21" s="6"/>
      <c r="W21" s="6"/>
      <c r="X21" s="6"/>
      <c r="Y21" s="6"/>
      <c r="Z21" s="6"/>
      <c r="AA21" s="5"/>
      <c r="AB21" s="5"/>
      <c r="AC21" s="30"/>
      <c r="AD21" s="30"/>
      <c r="AE21" s="5">
        <f t="shared" si="5"/>
        <v>0</v>
      </c>
    </row>
    <row r="22" spans="1:31" ht="157.5" x14ac:dyDescent="0.25">
      <c r="A22" s="14">
        <v>66</v>
      </c>
      <c r="B22" s="18" t="s">
        <v>193</v>
      </c>
      <c r="C22" s="16" t="s">
        <v>161</v>
      </c>
      <c r="D22" s="19" t="s">
        <v>261</v>
      </c>
      <c r="E22" s="5" t="s">
        <v>4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6">
        <f t="shared" si="3"/>
        <v>0</v>
      </c>
      <c r="Q22" s="5">
        <v>800</v>
      </c>
      <c r="R22" s="5">
        <f t="shared" si="4"/>
        <v>0</v>
      </c>
      <c r="S22" s="6"/>
      <c r="T22" s="6"/>
      <c r="U22" s="6"/>
      <c r="V22" s="6"/>
      <c r="W22" s="6"/>
      <c r="X22" s="6"/>
      <c r="Y22" s="6"/>
      <c r="Z22" s="6"/>
      <c r="AA22" s="5"/>
      <c r="AB22" s="5"/>
      <c r="AC22" s="30"/>
      <c r="AD22" s="30"/>
      <c r="AE22" s="5">
        <f t="shared" si="5"/>
        <v>0</v>
      </c>
    </row>
    <row r="23" spans="1:31" ht="157.5" x14ac:dyDescent="0.25">
      <c r="A23" s="14">
        <v>69</v>
      </c>
      <c r="B23" s="18" t="s">
        <v>194</v>
      </c>
      <c r="C23" s="16" t="s">
        <v>158</v>
      </c>
      <c r="D23" s="19" t="s">
        <v>261</v>
      </c>
      <c r="E23" s="5" t="s">
        <v>4</v>
      </c>
      <c r="F23" s="5">
        <v>2</v>
      </c>
      <c r="G23" s="5"/>
      <c r="H23" s="5"/>
      <c r="I23" s="5"/>
      <c r="J23" s="5"/>
      <c r="K23" s="5"/>
      <c r="L23" s="5"/>
      <c r="M23" s="5"/>
      <c r="N23" s="5"/>
      <c r="O23" s="5"/>
      <c r="P23" s="6">
        <f t="shared" si="3"/>
        <v>2</v>
      </c>
      <c r="Q23" s="5">
        <v>1000</v>
      </c>
      <c r="R23" s="5">
        <f t="shared" si="4"/>
        <v>2000</v>
      </c>
      <c r="S23" s="6"/>
      <c r="T23" s="6"/>
      <c r="U23" s="6"/>
      <c r="V23" s="6"/>
      <c r="W23" s="6"/>
      <c r="X23" s="6"/>
      <c r="Y23" s="6"/>
      <c r="Z23" s="6"/>
      <c r="AA23" s="5"/>
      <c r="AB23" s="5"/>
      <c r="AC23" s="30"/>
      <c r="AD23" s="30"/>
      <c r="AE23" s="5">
        <f t="shared" si="5"/>
        <v>0</v>
      </c>
    </row>
    <row r="24" spans="1:31" ht="158.25" x14ac:dyDescent="0.25">
      <c r="A24" s="14">
        <v>70</v>
      </c>
      <c r="B24" s="18" t="s">
        <v>195</v>
      </c>
      <c r="C24" s="17" t="s">
        <v>135</v>
      </c>
      <c r="D24" s="20" t="s">
        <v>134</v>
      </c>
      <c r="E24" s="5" t="s">
        <v>4</v>
      </c>
      <c r="F24" s="5"/>
      <c r="G24" s="5"/>
      <c r="H24" s="5"/>
      <c r="I24" s="5"/>
      <c r="J24" s="5"/>
      <c r="K24" s="5">
        <v>2</v>
      </c>
      <c r="L24" s="5"/>
      <c r="M24" s="5"/>
      <c r="N24" s="5">
        <v>3</v>
      </c>
      <c r="O24" s="5">
        <v>6</v>
      </c>
      <c r="P24" s="6">
        <v>7</v>
      </c>
      <c r="Q24" s="5">
        <v>800</v>
      </c>
      <c r="R24" s="5">
        <f t="shared" si="4"/>
        <v>5600</v>
      </c>
      <c r="S24" s="6"/>
      <c r="T24" s="6"/>
      <c r="U24" s="6"/>
      <c r="V24" s="6"/>
      <c r="W24" s="6"/>
      <c r="X24" s="6"/>
      <c r="Y24" s="6"/>
      <c r="Z24" s="6"/>
      <c r="AA24" s="5"/>
      <c r="AB24" s="5"/>
      <c r="AC24" s="30"/>
      <c r="AD24" s="30"/>
      <c r="AE24" s="5">
        <f t="shared" si="5"/>
        <v>0</v>
      </c>
    </row>
    <row r="25" spans="1:31" ht="158.25" x14ac:dyDescent="0.25">
      <c r="A25" s="14">
        <v>73</v>
      </c>
      <c r="B25" s="18" t="s">
        <v>196</v>
      </c>
      <c r="C25" s="16" t="s">
        <v>73</v>
      </c>
      <c r="D25" s="25" t="s">
        <v>265</v>
      </c>
      <c r="E25" s="6" t="s">
        <v>4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6">
        <f>SUM(F25:O25)</f>
        <v>0</v>
      </c>
      <c r="Q25" s="5">
        <v>1000</v>
      </c>
      <c r="R25" s="5">
        <f t="shared" si="4"/>
        <v>0</v>
      </c>
      <c r="S25" s="6"/>
      <c r="T25" s="6"/>
      <c r="U25" s="6"/>
      <c r="V25" s="6"/>
      <c r="W25" s="6"/>
      <c r="X25" s="6"/>
      <c r="Y25" s="6"/>
      <c r="Z25" s="6"/>
      <c r="AA25" s="5"/>
      <c r="AB25" s="5"/>
      <c r="AC25" s="30"/>
      <c r="AD25" s="30"/>
      <c r="AE25" s="5">
        <f t="shared" si="5"/>
        <v>0</v>
      </c>
    </row>
    <row r="26" spans="1:31" ht="157.5" x14ac:dyDescent="0.25">
      <c r="A26" s="14">
        <v>74</v>
      </c>
      <c r="B26" s="18" t="s">
        <v>197</v>
      </c>
      <c r="C26" s="16" t="s">
        <v>256</v>
      </c>
      <c r="D26" s="19" t="s">
        <v>266</v>
      </c>
      <c r="E26" s="5" t="s">
        <v>4</v>
      </c>
      <c r="F26" s="5"/>
      <c r="G26" s="5">
        <v>5</v>
      </c>
      <c r="H26" s="5"/>
      <c r="I26" s="5"/>
      <c r="J26" s="5"/>
      <c r="K26" s="5"/>
      <c r="L26" s="5"/>
      <c r="M26" s="5"/>
      <c r="N26" s="5"/>
      <c r="O26" s="5"/>
      <c r="P26" s="6">
        <v>8</v>
      </c>
      <c r="Q26" s="5">
        <v>1000</v>
      </c>
      <c r="R26" s="5">
        <f t="shared" si="4"/>
        <v>8000</v>
      </c>
      <c r="S26" s="6"/>
      <c r="T26" s="6"/>
      <c r="U26" s="6"/>
      <c r="V26" s="6"/>
      <c r="W26" s="6"/>
      <c r="X26" s="6"/>
      <c r="Y26" s="6"/>
      <c r="Z26" s="6"/>
      <c r="AA26" s="5"/>
      <c r="AB26" s="5"/>
      <c r="AC26" s="30"/>
      <c r="AD26" s="30"/>
      <c r="AE26" s="5">
        <f t="shared" si="5"/>
        <v>0</v>
      </c>
    </row>
    <row r="27" spans="1:31" ht="157.5" x14ac:dyDescent="0.25">
      <c r="A27" s="14">
        <v>75</v>
      </c>
      <c r="B27" s="18" t="s">
        <v>198</v>
      </c>
      <c r="C27" s="16" t="s">
        <v>53</v>
      </c>
      <c r="D27" s="19" t="s">
        <v>266</v>
      </c>
      <c r="E27" s="5" t="s">
        <v>4</v>
      </c>
      <c r="F27" s="5"/>
      <c r="G27" s="5"/>
      <c r="H27" s="5"/>
      <c r="I27" s="5"/>
      <c r="J27" s="5"/>
      <c r="K27" s="5"/>
      <c r="L27" s="5">
        <v>2</v>
      </c>
      <c r="M27" s="5"/>
      <c r="N27" s="5">
        <v>4</v>
      </c>
      <c r="O27" s="5"/>
      <c r="P27" s="6">
        <f>SUM(F27:O27)</f>
        <v>6</v>
      </c>
      <c r="Q27" s="5">
        <v>1000</v>
      </c>
      <c r="R27" s="5">
        <f t="shared" si="4"/>
        <v>6000</v>
      </c>
      <c r="S27" s="6"/>
      <c r="T27" s="6"/>
      <c r="U27" s="6"/>
      <c r="V27" s="6"/>
      <c r="W27" s="6"/>
      <c r="X27" s="6"/>
      <c r="Y27" s="6"/>
      <c r="Z27" s="6"/>
      <c r="AA27" s="5"/>
      <c r="AB27" s="5"/>
      <c r="AC27" s="30"/>
      <c r="AD27" s="30"/>
      <c r="AE27" s="5">
        <f t="shared" si="5"/>
        <v>0</v>
      </c>
    </row>
    <row r="28" spans="1:31" ht="146.25" x14ac:dyDescent="0.25">
      <c r="A28" s="14">
        <v>76</v>
      </c>
      <c r="B28" s="18" t="s">
        <v>199</v>
      </c>
      <c r="C28" s="15" t="s">
        <v>58</v>
      </c>
      <c r="D28" s="21" t="s">
        <v>267</v>
      </c>
      <c r="E28" s="5" t="s">
        <v>4</v>
      </c>
      <c r="F28" s="5"/>
      <c r="G28" s="5"/>
      <c r="H28" s="5"/>
      <c r="I28" s="5"/>
      <c r="J28" s="5"/>
      <c r="K28" s="5"/>
      <c r="L28" s="5"/>
      <c r="M28" s="5"/>
      <c r="N28" s="5"/>
      <c r="O28" s="5">
        <v>4</v>
      </c>
      <c r="P28" s="6">
        <f>SUM(F28:O28)</f>
        <v>4</v>
      </c>
      <c r="Q28" s="5">
        <v>2000</v>
      </c>
      <c r="R28" s="5">
        <f t="shared" si="4"/>
        <v>8000</v>
      </c>
      <c r="S28" s="6"/>
      <c r="T28" s="6"/>
      <c r="U28" s="6"/>
      <c r="V28" s="6"/>
      <c r="W28" s="6"/>
      <c r="X28" s="6"/>
      <c r="Y28" s="6"/>
      <c r="Z28" s="6"/>
      <c r="AA28" s="5"/>
      <c r="AB28" s="5"/>
      <c r="AC28" s="30"/>
      <c r="AD28" s="30"/>
      <c r="AE28" s="5">
        <f t="shared" si="5"/>
        <v>0</v>
      </c>
    </row>
    <row r="29" spans="1:31" ht="157.5" x14ac:dyDescent="0.25">
      <c r="A29" s="14">
        <v>77</v>
      </c>
      <c r="B29" s="18" t="s">
        <v>200</v>
      </c>
      <c r="C29" s="15" t="s">
        <v>50</v>
      </c>
      <c r="D29" s="3" t="s">
        <v>81</v>
      </c>
      <c r="E29" s="5" t="s">
        <v>4</v>
      </c>
      <c r="F29" s="5"/>
      <c r="G29" s="5"/>
      <c r="H29" s="5"/>
      <c r="I29" s="5"/>
      <c r="J29" s="5">
        <v>3</v>
      </c>
      <c r="K29" s="5"/>
      <c r="L29" s="5"/>
      <c r="M29" s="5"/>
      <c r="N29" s="5">
        <v>2</v>
      </c>
      <c r="O29" s="5"/>
      <c r="P29" s="6">
        <v>2</v>
      </c>
      <c r="Q29" s="5">
        <v>1000</v>
      </c>
      <c r="R29" s="5">
        <f t="shared" si="4"/>
        <v>2000</v>
      </c>
      <c r="S29" s="6"/>
      <c r="T29" s="6"/>
      <c r="U29" s="6"/>
      <c r="V29" s="6"/>
      <c r="W29" s="6"/>
      <c r="X29" s="6"/>
      <c r="Y29" s="6"/>
      <c r="Z29" s="6"/>
      <c r="AA29" s="5"/>
      <c r="AB29" s="5"/>
      <c r="AC29" s="30"/>
      <c r="AD29" s="30"/>
      <c r="AE29" s="5">
        <f t="shared" si="5"/>
        <v>0</v>
      </c>
    </row>
    <row r="30" spans="1:31" ht="157.5" x14ac:dyDescent="0.25">
      <c r="A30" s="14">
        <v>78</v>
      </c>
      <c r="B30" s="18" t="s">
        <v>201</v>
      </c>
      <c r="C30" s="16" t="s">
        <v>170</v>
      </c>
      <c r="D30" s="19" t="s">
        <v>106</v>
      </c>
      <c r="E30" s="5" t="s">
        <v>4</v>
      </c>
      <c r="F30" s="5"/>
      <c r="G30" s="5"/>
      <c r="H30" s="5"/>
      <c r="I30" s="5"/>
      <c r="J30" s="5">
        <v>1</v>
      </c>
      <c r="K30" s="5"/>
      <c r="L30" s="5"/>
      <c r="M30" s="5"/>
      <c r="N30" s="5"/>
      <c r="O30" s="5"/>
      <c r="P30" s="6">
        <v>2</v>
      </c>
      <c r="Q30" s="5">
        <v>1000</v>
      </c>
      <c r="R30" s="5">
        <f t="shared" si="4"/>
        <v>2000</v>
      </c>
      <c r="S30" s="6"/>
      <c r="T30" s="6"/>
      <c r="U30" s="6"/>
      <c r="V30" s="6"/>
      <c r="W30" s="6"/>
      <c r="X30" s="6"/>
      <c r="Y30" s="6"/>
      <c r="Z30" s="6"/>
      <c r="AA30" s="5"/>
      <c r="AB30" s="5"/>
      <c r="AC30" s="30"/>
      <c r="AD30" s="30"/>
      <c r="AE30" s="5">
        <f t="shared" si="5"/>
        <v>0</v>
      </c>
    </row>
    <row r="31" spans="1:31" ht="169.5" x14ac:dyDescent="0.25">
      <c r="A31" s="14">
        <v>80</v>
      </c>
      <c r="B31" s="18" t="s">
        <v>202</v>
      </c>
      <c r="C31" s="17" t="s">
        <v>145</v>
      </c>
      <c r="D31" s="20" t="s">
        <v>143</v>
      </c>
      <c r="E31" s="5" t="s">
        <v>4</v>
      </c>
      <c r="F31" s="5"/>
      <c r="G31" s="5"/>
      <c r="H31" s="5"/>
      <c r="I31" s="5"/>
      <c r="J31" s="5"/>
      <c r="K31" s="5">
        <v>2</v>
      </c>
      <c r="L31" s="5"/>
      <c r="M31" s="5"/>
      <c r="N31" s="5"/>
      <c r="O31" s="5"/>
      <c r="P31" s="6">
        <f t="shared" ref="P31:P46" si="6">SUM(F31:O31)</f>
        <v>2</v>
      </c>
      <c r="Q31" s="5">
        <v>800</v>
      </c>
      <c r="R31" s="5">
        <f t="shared" si="4"/>
        <v>1600</v>
      </c>
      <c r="S31" s="6"/>
      <c r="T31" s="6"/>
      <c r="U31" s="6"/>
      <c r="V31" s="6"/>
      <c r="W31" s="6"/>
      <c r="X31" s="6"/>
      <c r="Y31" s="6"/>
      <c r="Z31" s="6"/>
      <c r="AA31" s="5"/>
      <c r="AB31" s="5"/>
      <c r="AC31" s="30"/>
      <c r="AD31" s="30"/>
      <c r="AE31" s="5">
        <f t="shared" si="5"/>
        <v>0</v>
      </c>
    </row>
    <row r="32" spans="1:31" ht="393.75" x14ac:dyDescent="0.25">
      <c r="A32" s="14">
        <v>81</v>
      </c>
      <c r="B32" s="18" t="s">
        <v>203</v>
      </c>
      <c r="C32" s="15" t="s">
        <v>19</v>
      </c>
      <c r="D32" s="3" t="s">
        <v>268</v>
      </c>
      <c r="E32" s="5" t="s">
        <v>4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>
        <f t="shared" si="6"/>
        <v>0</v>
      </c>
      <c r="Q32" s="5">
        <v>1000</v>
      </c>
      <c r="R32" s="5">
        <f t="shared" si="4"/>
        <v>0</v>
      </c>
      <c r="S32" s="6"/>
      <c r="T32" s="6"/>
      <c r="U32" s="6"/>
      <c r="V32" s="6"/>
      <c r="W32" s="6"/>
      <c r="X32" s="6"/>
      <c r="Y32" s="6"/>
      <c r="Z32" s="6"/>
      <c r="AA32" s="5"/>
      <c r="AB32" s="5"/>
      <c r="AC32" s="30"/>
      <c r="AD32" s="30"/>
      <c r="AE32" s="5">
        <f t="shared" si="5"/>
        <v>0</v>
      </c>
    </row>
    <row r="33" spans="1:31" ht="393.75" x14ac:dyDescent="0.25">
      <c r="A33" s="14">
        <v>82</v>
      </c>
      <c r="B33" s="18" t="s">
        <v>204</v>
      </c>
      <c r="C33" s="15" t="s">
        <v>19</v>
      </c>
      <c r="D33" s="3" t="s">
        <v>269</v>
      </c>
      <c r="E33" s="5" t="s">
        <v>4</v>
      </c>
      <c r="F33" s="5"/>
      <c r="G33" s="5"/>
      <c r="H33" s="5"/>
      <c r="I33" s="5"/>
      <c r="J33" s="5"/>
      <c r="K33" s="5"/>
      <c r="L33" s="5">
        <v>5</v>
      </c>
      <c r="M33" s="5"/>
      <c r="N33" s="5"/>
      <c r="O33" s="5"/>
      <c r="P33" s="5">
        <f t="shared" si="6"/>
        <v>5</v>
      </c>
      <c r="Q33" s="5">
        <v>800</v>
      </c>
      <c r="R33" s="5">
        <f t="shared" si="4"/>
        <v>4000</v>
      </c>
      <c r="S33" s="6"/>
      <c r="T33" s="6"/>
      <c r="U33" s="6"/>
      <c r="V33" s="6"/>
      <c r="W33" s="6"/>
      <c r="X33" s="6"/>
      <c r="Y33" s="6"/>
      <c r="Z33" s="6"/>
      <c r="AA33" s="5"/>
      <c r="AB33" s="5"/>
      <c r="AC33" s="30"/>
      <c r="AD33" s="30"/>
      <c r="AE33" s="5">
        <f t="shared" si="5"/>
        <v>0</v>
      </c>
    </row>
    <row r="34" spans="1:31" ht="45" x14ac:dyDescent="0.25">
      <c r="A34" s="14">
        <v>83</v>
      </c>
      <c r="B34" s="18" t="s">
        <v>205</v>
      </c>
      <c r="C34" s="17" t="s">
        <v>136</v>
      </c>
      <c r="D34" s="23" t="s">
        <v>129</v>
      </c>
      <c r="E34" s="5" t="s">
        <v>4</v>
      </c>
      <c r="F34" s="5"/>
      <c r="G34" s="5"/>
      <c r="H34" s="5"/>
      <c r="I34" s="5"/>
      <c r="J34" s="5"/>
      <c r="K34" s="5"/>
      <c r="L34" s="5"/>
      <c r="M34" s="5"/>
      <c r="N34" s="5"/>
      <c r="O34" s="5">
        <v>2000</v>
      </c>
      <c r="P34" s="5">
        <f t="shared" si="6"/>
        <v>2000</v>
      </c>
      <c r="Q34" s="5">
        <v>4.5</v>
      </c>
      <c r="R34" s="5">
        <f t="shared" si="4"/>
        <v>9000</v>
      </c>
      <c r="S34" s="6"/>
      <c r="T34" s="6"/>
      <c r="U34" s="6"/>
      <c r="V34" s="6"/>
      <c r="W34" s="6"/>
      <c r="X34" s="6"/>
      <c r="Y34" s="6"/>
      <c r="Z34" s="6"/>
      <c r="AA34" s="5"/>
      <c r="AB34" s="5"/>
      <c r="AC34" s="30"/>
      <c r="AD34" s="30"/>
      <c r="AE34" s="5">
        <f t="shared" si="5"/>
        <v>0</v>
      </c>
    </row>
    <row r="35" spans="1:31" ht="45" x14ac:dyDescent="0.25">
      <c r="A35" s="14">
        <v>89</v>
      </c>
      <c r="B35" s="18" t="s">
        <v>206</v>
      </c>
      <c r="C35" s="17" t="s">
        <v>165</v>
      </c>
      <c r="D35" s="23" t="s">
        <v>126</v>
      </c>
      <c r="E35" s="5" t="s">
        <v>4</v>
      </c>
      <c r="F35" s="5"/>
      <c r="G35" s="5"/>
      <c r="H35" s="5"/>
      <c r="I35" s="5"/>
      <c r="J35" s="5"/>
      <c r="K35" s="5"/>
      <c r="L35" s="5"/>
      <c r="M35" s="5">
        <v>300</v>
      </c>
      <c r="N35" s="5"/>
      <c r="O35" s="5"/>
      <c r="P35" s="5">
        <f t="shared" si="6"/>
        <v>300</v>
      </c>
      <c r="Q35" s="5">
        <v>4.5</v>
      </c>
      <c r="R35" s="5">
        <f t="shared" si="4"/>
        <v>1350</v>
      </c>
      <c r="S35" s="6"/>
      <c r="T35" s="6"/>
      <c r="U35" s="6"/>
      <c r="V35" s="6"/>
      <c r="W35" s="6"/>
      <c r="X35" s="6"/>
      <c r="Y35" s="6"/>
      <c r="Z35" s="6"/>
      <c r="AA35" s="5"/>
      <c r="AB35" s="5"/>
      <c r="AC35" s="30"/>
      <c r="AD35" s="30"/>
      <c r="AE35" s="5">
        <f t="shared" si="5"/>
        <v>0</v>
      </c>
    </row>
    <row r="36" spans="1:31" ht="45" x14ac:dyDescent="0.25">
      <c r="A36" s="14">
        <v>90</v>
      </c>
      <c r="B36" s="18" t="s">
        <v>207</v>
      </c>
      <c r="C36" s="17" t="s">
        <v>159</v>
      </c>
      <c r="D36" s="23" t="s">
        <v>129</v>
      </c>
      <c r="E36" s="5" t="s">
        <v>4</v>
      </c>
      <c r="F36" s="5">
        <v>500</v>
      </c>
      <c r="G36" s="5"/>
      <c r="H36" s="5"/>
      <c r="I36" s="5"/>
      <c r="J36" s="5"/>
      <c r="K36" s="5"/>
      <c r="L36" s="5"/>
      <c r="M36" s="5"/>
      <c r="N36" s="5"/>
      <c r="O36" s="5"/>
      <c r="P36" s="5">
        <f t="shared" si="6"/>
        <v>500</v>
      </c>
      <c r="Q36" s="5">
        <v>4.5</v>
      </c>
      <c r="R36" s="5">
        <f t="shared" si="4"/>
        <v>2250</v>
      </c>
      <c r="S36" s="6"/>
      <c r="T36" s="6"/>
      <c r="U36" s="6"/>
      <c r="V36" s="6"/>
      <c r="W36" s="6"/>
      <c r="X36" s="6"/>
      <c r="Y36" s="6"/>
      <c r="Z36" s="6"/>
      <c r="AA36" s="5"/>
      <c r="AB36" s="5"/>
      <c r="AC36" s="30"/>
      <c r="AD36" s="30"/>
      <c r="AE36" s="5">
        <f t="shared" si="5"/>
        <v>0</v>
      </c>
    </row>
    <row r="37" spans="1:31" ht="45" x14ac:dyDescent="0.25">
      <c r="A37" s="14">
        <v>95</v>
      </c>
      <c r="B37" s="18" t="s">
        <v>208</v>
      </c>
      <c r="C37" s="17" t="s">
        <v>22</v>
      </c>
      <c r="D37" s="19" t="s">
        <v>84</v>
      </c>
      <c r="E37" s="5" t="s">
        <v>4</v>
      </c>
      <c r="F37" s="5"/>
      <c r="G37" s="5"/>
      <c r="H37" s="5"/>
      <c r="I37" s="5"/>
      <c r="J37" s="5"/>
      <c r="K37" s="5"/>
      <c r="L37" s="5">
        <v>500</v>
      </c>
      <c r="M37" s="5"/>
      <c r="N37" s="5"/>
      <c r="O37" s="5"/>
      <c r="P37" s="5">
        <f t="shared" si="6"/>
        <v>500</v>
      </c>
      <c r="Q37" s="5">
        <v>4.5</v>
      </c>
      <c r="R37" s="5">
        <f t="shared" si="4"/>
        <v>2250</v>
      </c>
      <c r="S37" s="6"/>
      <c r="T37" s="6"/>
      <c r="U37" s="6"/>
      <c r="V37" s="6"/>
      <c r="W37" s="6"/>
      <c r="X37" s="6"/>
      <c r="Y37" s="6"/>
      <c r="Z37" s="6"/>
      <c r="AA37" s="5"/>
      <c r="AB37" s="5"/>
      <c r="AC37" s="30"/>
      <c r="AD37" s="30"/>
      <c r="AE37" s="5">
        <f t="shared" si="5"/>
        <v>0</v>
      </c>
    </row>
    <row r="38" spans="1:31" ht="45" x14ac:dyDescent="0.25">
      <c r="A38" s="14">
        <v>97</v>
      </c>
      <c r="B38" s="18" t="s">
        <v>209</v>
      </c>
      <c r="C38" s="17" t="s">
        <v>127</v>
      </c>
      <c r="D38" s="24" t="s">
        <v>126</v>
      </c>
      <c r="E38" s="5" t="s">
        <v>4</v>
      </c>
      <c r="F38" s="5"/>
      <c r="G38" s="5"/>
      <c r="H38" s="5"/>
      <c r="I38" s="5"/>
      <c r="J38" s="5"/>
      <c r="K38" s="5"/>
      <c r="L38" s="5">
        <v>500</v>
      </c>
      <c r="M38" s="5"/>
      <c r="N38" s="5"/>
      <c r="O38" s="5"/>
      <c r="P38" s="5">
        <f t="shared" si="6"/>
        <v>500</v>
      </c>
      <c r="Q38" s="5">
        <v>4.5</v>
      </c>
      <c r="R38" s="5">
        <f t="shared" si="4"/>
        <v>2250</v>
      </c>
      <c r="S38" s="6"/>
      <c r="T38" s="6"/>
      <c r="U38" s="6"/>
      <c r="V38" s="6"/>
      <c r="W38" s="6"/>
      <c r="X38" s="6"/>
      <c r="Y38" s="6"/>
      <c r="Z38" s="6"/>
      <c r="AA38" s="5"/>
      <c r="AB38" s="5"/>
      <c r="AC38" s="30"/>
      <c r="AD38" s="30"/>
      <c r="AE38" s="5">
        <f t="shared" si="5"/>
        <v>0</v>
      </c>
    </row>
    <row r="39" spans="1:31" ht="45" x14ac:dyDescent="0.25">
      <c r="A39" s="14">
        <v>98</v>
      </c>
      <c r="B39" s="18" t="s">
        <v>210</v>
      </c>
      <c r="C39" s="17" t="s">
        <v>154</v>
      </c>
      <c r="D39" s="23" t="s">
        <v>153</v>
      </c>
      <c r="E39" s="5" t="s">
        <v>4</v>
      </c>
      <c r="F39" s="5"/>
      <c r="G39" s="5"/>
      <c r="H39" s="5"/>
      <c r="I39" s="5"/>
      <c r="J39" s="5">
        <v>500</v>
      </c>
      <c r="K39" s="5"/>
      <c r="L39" s="5"/>
      <c r="M39" s="5"/>
      <c r="N39" s="5"/>
      <c r="O39" s="5"/>
      <c r="P39" s="5">
        <f t="shared" si="6"/>
        <v>500</v>
      </c>
      <c r="Q39" s="5">
        <v>4.5</v>
      </c>
      <c r="R39" s="5">
        <f t="shared" si="4"/>
        <v>2250</v>
      </c>
      <c r="S39" s="6"/>
      <c r="T39" s="6"/>
      <c r="U39" s="6"/>
      <c r="V39" s="6"/>
      <c r="W39" s="6"/>
      <c r="X39" s="6"/>
      <c r="Y39" s="6"/>
      <c r="Z39" s="6"/>
      <c r="AA39" s="5"/>
      <c r="AB39" s="5"/>
      <c r="AC39" s="30"/>
      <c r="AD39" s="30"/>
      <c r="AE39" s="5">
        <f t="shared" si="5"/>
        <v>0</v>
      </c>
    </row>
    <row r="40" spans="1:31" ht="45" x14ac:dyDescent="0.25">
      <c r="A40" s="14">
        <v>100</v>
      </c>
      <c r="B40" s="18" t="s">
        <v>211</v>
      </c>
      <c r="C40" s="16" t="s">
        <v>44</v>
      </c>
      <c r="D40" s="19" t="s">
        <v>105</v>
      </c>
      <c r="E40" s="5" t="s">
        <v>4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>
        <f t="shared" si="6"/>
        <v>0</v>
      </c>
      <c r="Q40" s="5">
        <v>4.5</v>
      </c>
      <c r="R40" s="5">
        <f t="shared" si="4"/>
        <v>0</v>
      </c>
      <c r="S40" s="6"/>
      <c r="T40" s="6"/>
      <c r="U40" s="6"/>
      <c r="V40" s="6"/>
      <c r="W40" s="6"/>
      <c r="X40" s="6"/>
      <c r="Y40" s="6"/>
      <c r="Z40" s="6"/>
      <c r="AA40" s="5"/>
      <c r="AB40" s="5"/>
      <c r="AC40" s="30"/>
      <c r="AD40" s="30"/>
      <c r="AE40" s="5">
        <f t="shared" si="5"/>
        <v>0</v>
      </c>
    </row>
    <row r="41" spans="1:31" ht="45" x14ac:dyDescent="0.25">
      <c r="A41" s="14">
        <v>103</v>
      </c>
      <c r="B41" s="18" t="s">
        <v>212</v>
      </c>
      <c r="C41" s="16" t="s">
        <v>160</v>
      </c>
      <c r="D41" s="23" t="s">
        <v>153</v>
      </c>
      <c r="E41" s="5" t="s">
        <v>4</v>
      </c>
      <c r="F41" s="5">
        <v>200</v>
      </c>
      <c r="G41" s="5"/>
      <c r="H41" s="5"/>
      <c r="I41" s="5"/>
      <c r="J41" s="5"/>
      <c r="K41" s="5"/>
      <c r="L41" s="5"/>
      <c r="M41" s="5"/>
      <c r="N41" s="5"/>
      <c r="O41" s="5"/>
      <c r="P41" s="5">
        <f t="shared" si="6"/>
        <v>200</v>
      </c>
      <c r="Q41" s="5">
        <v>4.5</v>
      </c>
      <c r="R41" s="5">
        <f t="shared" si="4"/>
        <v>900</v>
      </c>
      <c r="S41" s="6"/>
      <c r="T41" s="6"/>
      <c r="U41" s="6"/>
      <c r="V41" s="6"/>
      <c r="W41" s="6"/>
      <c r="X41" s="6"/>
      <c r="Y41" s="6"/>
      <c r="Z41" s="6"/>
      <c r="AA41" s="5"/>
      <c r="AB41" s="5"/>
      <c r="AC41" s="30"/>
      <c r="AD41" s="30"/>
      <c r="AE41" s="5">
        <f t="shared" si="5"/>
        <v>0</v>
      </c>
    </row>
    <row r="42" spans="1:31" ht="45.75" x14ac:dyDescent="0.25">
      <c r="A42" s="14">
        <v>104</v>
      </c>
      <c r="B42" s="18" t="s">
        <v>213</v>
      </c>
      <c r="C42" s="16" t="s">
        <v>70</v>
      </c>
      <c r="D42" s="20" t="s">
        <v>71</v>
      </c>
      <c r="E42" s="5" t="s">
        <v>4</v>
      </c>
      <c r="F42" s="5"/>
      <c r="G42" s="5"/>
      <c r="H42" s="5"/>
      <c r="I42" s="5"/>
      <c r="J42" s="5">
        <v>500</v>
      </c>
      <c r="K42" s="5"/>
      <c r="L42" s="5"/>
      <c r="M42" s="5"/>
      <c r="N42" s="5"/>
      <c r="O42" s="5"/>
      <c r="P42" s="5">
        <f t="shared" si="6"/>
        <v>500</v>
      </c>
      <c r="Q42" s="5">
        <v>2</v>
      </c>
      <c r="R42" s="5">
        <f t="shared" si="4"/>
        <v>1000</v>
      </c>
      <c r="S42" s="6"/>
      <c r="T42" s="6"/>
      <c r="U42" s="6"/>
      <c r="V42" s="6"/>
      <c r="W42" s="6"/>
      <c r="X42" s="6"/>
      <c r="Y42" s="6"/>
      <c r="Z42" s="6"/>
      <c r="AA42" s="5"/>
      <c r="AB42" s="5"/>
      <c r="AC42" s="30"/>
      <c r="AD42" s="30"/>
      <c r="AE42" s="5">
        <f t="shared" si="5"/>
        <v>0</v>
      </c>
    </row>
    <row r="43" spans="1:31" ht="67.5" x14ac:dyDescent="0.25">
      <c r="A43" s="14">
        <v>105</v>
      </c>
      <c r="B43" s="18" t="s">
        <v>214</v>
      </c>
      <c r="C43" s="28" t="s">
        <v>26</v>
      </c>
      <c r="D43" s="23" t="s">
        <v>49</v>
      </c>
      <c r="E43" s="5" t="s">
        <v>4</v>
      </c>
      <c r="F43" s="5"/>
      <c r="G43" s="5"/>
      <c r="H43" s="5"/>
      <c r="I43" s="5"/>
      <c r="J43" s="5">
        <v>500</v>
      </c>
      <c r="K43" s="5"/>
      <c r="L43" s="5"/>
      <c r="M43" s="5"/>
      <c r="N43" s="5"/>
      <c r="O43" s="5"/>
      <c r="P43" s="5">
        <f t="shared" si="6"/>
        <v>500</v>
      </c>
      <c r="Q43" s="5">
        <v>4.5</v>
      </c>
      <c r="R43" s="5">
        <f t="shared" si="4"/>
        <v>2250</v>
      </c>
      <c r="S43" s="6"/>
      <c r="T43" s="6"/>
      <c r="U43" s="6"/>
      <c r="V43" s="6"/>
      <c r="W43" s="6"/>
      <c r="X43" s="6"/>
      <c r="Y43" s="6"/>
      <c r="Z43" s="6"/>
      <c r="AA43" s="5"/>
      <c r="AB43" s="5"/>
      <c r="AC43" s="30"/>
      <c r="AD43" s="30"/>
      <c r="AE43" s="5">
        <f t="shared" si="5"/>
        <v>0</v>
      </c>
    </row>
    <row r="44" spans="1:31" ht="45" x14ac:dyDescent="0.25">
      <c r="A44" s="14">
        <v>107</v>
      </c>
      <c r="B44" s="18" t="s">
        <v>215</v>
      </c>
      <c r="C44" s="15" t="s">
        <v>23</v>
      </c>
      <c r="D44" s="19" t="s">
        <v>83</v>
      </c>
      <c r="E44" s="5" t="s">
        <v>4</v>
      </c>
      <c r="F44" s="5">
        <v>3000</v>
      </c>
      <c r="G44" s="5"/>
      <c r="H44" s="5"/>
      <c r="I44" s="5"/>
      <c r="J44" s="5"/>
      <c r="K44" s="5"/>
      <c r="L44" s="5"/>
      <c r="M44" s="5"/>
      <c r="N44" s="5"/>
      <c r="O44" s="5"/>
      <c r="P44" s="5">
        <f t="shared" si="6"/>
        <v>3000</v>
      </c>
      <c r="Q44" s="5">
        <v>4.5</v>
      </c>
      <c r="R44" s="5">
        <f t="shared" si="4"/>
        <v>13500</v>
      </c>
      <c r="S44" s="6"/>
      <c r="T44" s="6"/>
      <c r="U44" s="6"/>
      <c r="V44" s="6"/>
      <c r="W44" s="6"/>
      <c r="X44" s="6"/>
      <c r="Y44" s="6"/>
      <c r="Z44" s="6"/>
      <c r="AA44" s="5"/>
      <c r="AB44" s="5"/>
      <c r="AC44" s="30"/>
      <c r="AD44" s="30"/>
      <c r="AE44" s="5">
        <f t="shared" si="5"/>
        <v>0</v>
      </c>
    </row>
    <row r="45" spans="1:31" ht="45" x14ac:dyDescent="0.25">
      <c r="A45" s="14">
        <v>109</v>
      </c>
      <c r="B45" s="18" t="s">
        <v>216</v>
      </c>
      <c r="C45" s="17" t="s">
        <v>29</v>
      </c>
      <c r="D45" s="19" t="s">
        <v>85</v>
      </c>
      <c r="E45" s="5" t="s">
        <v>4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>
        <f t="shared" si="6"/>
        <v>0</v>
      </c>
      <c r="Q45" s="5">
        <v>3</v>
      </c>
      <c r="R45" s="5">
        <f t="shared" si="4"/>
        <v>0</v>
      </c>
      <c r="S45" s="6"/>
      <c r="T45" s="6"/>
      <c r="U45" s="6"/>
      <c r="V45" s="6"/>
      <c r="W45" s="6"/>
      <c r="X45" s="6"/>
      <c r="Y45" s="6"/>
      <c r="Z45" s="6"/>
      <c r="AA45" s="5"/>
      <c r="AB45" s="5"/>
      <c r="AC45" s="30"/>
      <c r="AD45" s="30"/>
      <c r="AE45" s="5">
        <f t="shared" si="5"/>
        <v>0</v>
      </c>
    </row>
    <row r="46" spans="1:31" ht="45" x14ac:dyDescent="0.25">
      <c r="A46" s="14">
        <v>114</v>
      </c>
      <c r="B46" s="18" t="s">
        <v>217</v>
      </c>
      <c r="C46" s="16" t="s">
        <v>45</v>
      </c>
      <c r="D46" s="19" t="s">
        <v>105</v>
      </c>
      <c r="E46" s="5" t="s">
        <v>4</v>
      </c>
      <c r="F46" s="5"/>
      <c r="G46" s="5"/>
      <c r="H46" s="5"/>
      <c r="I46" s="5"/>
      <c r="J46" s="5"/>
      <c r="K46" s="5"/>
      <c r="L46" s="5">
        <v>200</v>
      </c>
      <c r="M46" s="5"/>
      <c r="N46" s="5"/>
      <c r="O46" s="5"/>
      <c r="P46" s="5">
        <f t="shared" si="6"/>
        <v>200</v>
      </c>
      <c r="Q46" s="5">
        <v>4.5</v>
      </c>
      <c r="R46" s="5">
        <f t="shared" si="4"/>
        <v>900</v>
      </c>
      <c r="S46" s="6"/>
      <c r="T46" s="6"/>
      <c r="U46" s="6"/>
      <c r="V46" s="6"/>
      <c r="W46" s="6"/>
      <c r="X46" s="6"/>
      <c r="Y46" s="6"/>
      <c r="Z46" s="6"/>
      <c r="AA46" s="5"/>
      <c r="AB46" s="5"/>
      <c r="AC46" s="30"/>
      <c r="AD46" s="30"/>
      <c r="AE46" s="5">
        <f t="shared" si="5"/>
        <v>0</v>
      </c>
    </row>
    <row r="47" spans="1:31" ht="45" x14ac:dyDescent="0.25">
      <c r="A47" s="14">
        <v>118</v>
      </c>
      <c r="B47" s="18" t="s">
        <v>218</v>
      </c>
      <c r="C47" s="17" t="s">
        <v>147</v>
      </c>
      <c r="D47" s="23" t="s">
        <v>129</v>
      </c>
      <c r="E47" s="5" t="s">
        <v>4</v>
      </c>
      <c r="F47" s="5"/>
      <c r="G47" s="5"/>
      <c r="H47" s="5"/>
      <c r="I47" s="5"/>
      <c r="J47" s="5"/>
      <c r="K47" s="5">
        <v>5000</v>
      </c>
      <c r="L47" s="5"/>
      <c r="M47" s="5"/>
      <c r="N47" s="5"/>
      <c r="O47" s="5"/>
      <c r="P47" s="6">
        <v>500</v>
      </c>
      <c r="Q47" s="5">
        <v>4.5</v>
      </c>
      <c r="R47" s="5">
        <f t="shared" si="4"/>
        <v>2250</v>
      </c>
      <c r="S47" s="6"/>
      <c r="T47" s="6"/>
      <c r="U47" s="6"/>
      <c r="V47" s="6"/>
      <c r="W47" s="6"/>
      <c r="X47" s="6"/>
      <c r="Y47" s="6"/>
      <c r="Z47" s="6"/>
      <c r="AA47" s="5"/>
      <c r="AB47" s="5"/>
      <c r="AC47" s="30"/>
      <c r="AD47" s="30"/>
      <c r="AE47" s="5">
        <f t="shared" si="5"/>
        <v>0</v>
      </c>
    </row>
    <row r="48" spans="1:31" ht="45" x14ac:dyDescent="0.25">
      <c r="A48" s="14">
        <v>119</v>
      </c>
      <c r="B48" s="18" t="s">
        <v>219</v>
      </c>
      <c r="C48" s="15" t="s">
        <v>7</v>
      </c>
      <c r="D48" s="19" t="s">
        <v>108</v>
      </c>
      <c r="E48" s="5" t="s">
        <v>4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>
        <f>SUM(F48:O48)</f>
        <v>0</v>
      </c>
      <c r="Q48" s="5">
        <v>3</v>
      </c>
      <c r="R48" s="5">
        <f t="shared" si="4"/>
        <v>0</v>
      </c>
      <c r="S48" s="6"/>
      <c r="T48" s="6"/>
      <c r="U48" s="6"/>
      <c r="V48" s="6"/>
      <c r="W48" s="6"/>
      <c r="X48" s="6"/>
      <c r="Y48" s="6"/>
      <c r="Z48" s="6"/>
      <c r="AA48" s="5"/>
      <c r="AB48" s="5"/>
      <c r="AC48" s="30"/>
      <c r="AD48" s="30"/>
      <c r="AE48" s="5">
        <f t="shared" si="5"/>
        <v>0</v>
      </c>
    </row>
    <row r="49" spans="1:31" ht="45" x14ac:dyDescent="0.25">
      <c r="A49" s="14">
        <v>122</v>
      </c>
      <c r="B49" s="18" t="s">
        <v>220</v>
      </c>
      <c r="C49" s="15" t="s">
        <v>25</v>
      </c>
      <c r="D49" s="19" t="s">
        <v>86</v>
      </c>
      <c r="E49" s="5" t="s">
        <v>4</v>
      </c>
      <c r="F49" s="5">
        <v>1300</v>
      </c>
      <c r="G49" s="5"/>
      <c r="H49" s="5"/>
      <c r="I49" s="5"/>
      <c r="J49" s="5"/>
      <c r="K49" s="5"/>
      <c r="L49" s="5"/>
      <c r="M49" s="5"/>
      <c r="N49" s="5"/>
      <c r="O49" s="5"/>
      <c r="P49" s="5">
        <f>SUM(F49:O49)</f>
        <v>1300</v>
      </c>
      <c r="Q49" s="5">
        <v>4.5</v>
      </c>
      <c r="R49" s="5">
        <f t="shared" si="4"/>
        <v>5850</v>
      </c>
      <c r="S49" s="6"/>
      <c r="T49" s="6"/>
      <c r="U49" s="6"/>
      <c r="V49" s="6"/>
      <c r="W49" s="6"/>
      <c r="X49" s="6"/>
      <c r="Y49" s="6"/>
      <c r="Z49" s="6"/>
      <c r="AA49" s="5"/>
      <c r="AB49" s="5"/>
      <c r="AC49" s="30"/>
      <c r="AD49" s="30"/>
      <c r="AE49" s="5">
        <f t="shared" si="5"/>
        <v>0</v>
      </c>
    </row>
    <row r="50" spans="1:31" ht="45" x14ac:dyDescent="0.25">
      <c r="A50" s="14">
        <v>123</v>
      </c>
      <c r="B50" s="18" t="s">
        <v>221</v>
      </c>
      <c r="C50" s="15" t="s">
        <v>25</v>
      </c>
      <c r="D50" s="19" t="s">
        <v>82</v>
      </c>
      <c r="E50" s="5" t="s">
        <v>4</v>
      </c>
      <c r="F50" s="5">
        <v>4000</v>
      </c>
      <c r="G50" s="5"/>
      <c r="H50" s="5"/>
      <c r="I50" s="5"/>
      <c r="J50" s="5"/>
      <c r="K50" s="5"/>
      <c r="L50" s="5"/>
      <c r="M50" s="5"/>
      <c r="N50" s="5"/>
      <c r="O50" s="5"/>
      <c r="P50" s="5">
        <f>SUM(F50:O50)</f>
        <v>4000</v>
      </c>
      <c r="Q50" s="5">
        <v>4.5</v>
      </c>
      <c r="R50" s="5">
        <f t="shared" si="4"/>
        <v>18000</v>
      </c>
      <c r="S50" s="6"/>
      <c r="T50" s="6"/>
      <c r="U50" s="6"/>
      <c r="V50" s="6"/>
      <c r="W50" s="6"/>
      <c r="X50" s="6"/>
      <c r="Y50" s="6"/>
      <c r="Z50" s="6"/>
      <c r="AA50" s="5"/>
      <c r="AB50" s="5"/>
      <c r="AC50" s="30"/>
      <c r="AD50" s="30"/>
      <c r="AE50" s="5">
        <f t="shared" si="5"/>
        <v>0</v>
      </c>
    </row>
    <row r="51" spans="1:31" ht="191.25" x14ac:dyDescent="0.25">
      <c r="A51" s="14">
        <v>128</v>
      </c>
      <c r="B51" s="18" t="s">
        <v>222</v>
      </c>
      <c r="C51" s="17" t="s">
        <v>11</v>
      </c>
      <c r="D51" s="19" t="s">
        <v>171</v>
      </c>
      <c r="E51" s="5" t="s">
        <v>4</v>
      </c>
      <c r="F51" s="5">
        <v>40</v>
      </c>
      <c r="G51" s="5"/>
      <c r="H51" s="5"/>
      <c r="I51" s="5"/>
      <c r="J51" s="5"/>
      <c r="K51" s="5"/>
      <c r="L51" s="6">
        <v>6</v>
      </c>
      <c r="M51" s="5"/>
      <c r="N51" s="5"/>
      <c r="O51" s="5"/>
      <c r="P51" s="6">
        <v>50</v>
      </c>
      <c r="Q51" s="5">
        <v>150</v>
      </c>
      <c r="R51" s="5">
        <f t="shared" ref="R51:R66" si="7">P51*Q51</f>
        <v>7500</v>
      </c>
      <c r="S51" s="6"/>
      <c r="T51" s="6"/>
      <c r="U51" s="6"/>
      <c r="V51" s="6"/>
      <c r="W51" s="6"/>
      <c r="X51" s="6"/>
      <c r="Y51" s="6"/>
      <c r="Z51" s="6"/>
      <c r="AA51" s="5"/>
      <c r="AB51" s="5"/>
      <c r="AC51" s="30"/>
      <c r="AD51" s="30"/>
      <c r="AE51" s="5">
        <f t="shared" ref="AE51:AE66" si="8">SUM(S51:AD51)</f>
        <v>0</v>
      </c>
    </row>
    <row r="52" spans="1:31" ht="45" x14ac:dyDescent="0.25">
      <c r="A52" s="14">
        <v>130</v>
      </c>
      <c r="B52" s="18" t="s">
        <v>223</v>
      </c>
      <c r="C52" s="16" t="s">
        <v>42</v>
      </c>
      <c r="D52" s="21" t="s">
        <v>38</v>
      </c>
      <c r="E52" s="5" t="s">
        <v>4</v>
      </c>
      <c r="F52" s="5">
        <v>2000</v>
      </c>
      <c r="G52" s="5"/>
      <c r="H52" s="5"/>
      <c r="I52" s="5"/>
      <c r="J52" s="5"/>
      <c r="K52" s="5"/>
      <c r="L52" s="5"/>
      <c r="M52" s="5"/>
      <c r="N52" s="5"/>
      <c r="O52" s="5"/>
      <c r="P52" s="5">
        <f>SUM(F52:O52)</f>
        <v>2000</v>
      </c>
      <c r="Q52" s="5">
        <v>4.5</v>
      </c>
      <c r="R52" s="5">
        <f t="shared" si="7"/>
        <v>9000</v>
      </c>
      <c r="S52" s="6"/>
      <c r="T52" s="6"/>
      <c r="U52" s="6"/>
      <c r="V52" s="6"/>
      <c r="W52" s="6"/>
      <c r="X52" s="6"/>
      <c r="Y52" s="6"/>
      <c r="Z52" s="6"/>
      <c r="AA52" s="5"/>
      <c r="AB52" s="5"/>
      <c r="AC52" s="30"/>
      <c r="AD52" s="30"/>
      <c r="AE52" s="5">
        <f t="shared" si="8"/>
        <v>0</v>
      </c>
    </row>
    <row r="53" spans="1:31" ht="45" x14ac:dyDescent="0.25">
      <c r="A53" s="14">
        <v>134</v>
      </c>
      <c r="B53" s="18" t="s">
        <v>224</v>
      </c>
      <c r="C53" s="17" t="s">
        <v>13</v>
      </c>
      <c r="D53" s="21" t="s">
        <v>35</v>
      </c>
      <c r="E53" s="5" t="s">
        <v>4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>
        <f>SUM(F53:O53)</f>
        <v>0</v>
      </c>
      <c r="Q53" s="5">
        <v>4.5</v>
      </c>
      <c r="R53" s="5">
        <f t="shared" si="7"/>
        <v>0</v>
      </c>
      <c r="S53" s="6"/>
      <c r="T53" s="6"/>
      <c r="U53" s="6"/>
      <c r="V53" s="6"/>
      <c r="W53" s="6"/>
      <c r="X53" s="6"/>
      <c r="Y53" s="6"/>
      <c r="Z53" s="6"/>
      <c r="AA53" s="5"/>
      <c r="AB53" s="5"/>
      <c r="AC53" s="30"/>
      <c r="AD53" s="30"/>
      <c r="AE53" s="5">
        <f t="shared" si="8"/>
        <v>0</v>
      </c>
    </row>
    <row r="54" spans="1:31" ht="45" x14ac:dyDescent="0.25">
      <c r="A54" s="14">
        <v>135</v>
      </c>
      <c r="B54" s="18" t="s">
        <v>225</v>
      </c>
      <c r="C54" s="17" t="s">
        <v>13</v>
      </c>
      <c r="D54" s="19" t="s">
        <v>109</v>
      </c>
      <c r="E54" s="5" t="s">
        <v>4</v>
      </c>
      <c r="F54" s="5">
        <v>500</v>
      </c>
      <c r="G54" s="5"/>
      <c r="H54" s="5"/>
      <c r="I54" s="5"/>
      <c r="J54" s="5"/>
      <c r="K54" s="5"/>
      <c r="L54" s="5"/>
      <c r="M54" s="5"/>
      <c r="N54" s="5"/>
      <c r="O54" s="5"/>
      <c r="P54" s="5">
        <f>SUM(F54:O54)</f>
        <v>500</v>
      </c>
      <c r="Q54" s="5">
        <v>3</v>
      </c>
      <c r="R54" s="5">
        <f t="shared" si="7"/>
        <v>1500</v>
      </c>
      <c r="S54" s="6"/>
      <c r="T54" s="6"/>
      <c r="U54" s="6"/>
      <c r="V54" s="6"/>
      <c r="W54" s="6"/>
      <c r="X54" s="6"/>
      <c r="Y54" s="6"/>
      <c r="Z54" s="6"/>
      <c r="AA54" s="5"/>
      <c r="AB54" s="5"/>
      <c r="AC54" s="30"/>
      <c r="AD54" s="30"/>
      <c r="AE54" s="5">
        <f t="shared" si="8"/>
        <v>0</v>
      </c>
    </row>
    <row r="55" spans="1:31" ht="67.5" x14ac:dyDescent="0.25">
      <c r="A55" s="14">
        <v>137</v>
      </c>
      <c r="B55" s="18" t="s">
        <v>226</v>
      </c>
      <c r="C55" s="17" t="s">
        <v>155</v>
      </c>
      <c r="D55" s="23" t="s">
        <v>156</v>
      </c>
      <c r="E55" s="5" t="s">
        <v>4</v>
      </c>
      <c r="F55" s="5"/>
      <c r="G55" s="5"/>
      <c r="H55" s="5"/>
      <c r="I55" s="5"/>
      <c r="J55" s="5">
        <v>100</v>
      </c>
      <c r="K55" s="5"/>
      <c r="L55" s="5"/>
      <c r="M55" s="5"/>
      <c r="N55" s="5"/>
      <c r="O55" s="5"/>
      <c r="P55" s="5">
        <f>SUM(F55:O55)</f>
        <v>100</v>
      </c>
      <c r="Q55" s="5">
        <v>4.5</v>
      </c>
      <c r="R55" s="5">
        <f t="shared" si="7"/>
        <v>450</v>
      </c>
      <c r="S55" s="6"/>
      <c r="T55" s="6"/>
      <c r="U55" s="6"/>
      <c r="V55" s="6"/>
      <c r="W55" s="6"/>
      <c r="X55" s="6"/>
      <c r="Y55" s="6"/>
      <c r="Z55" s="6"/>
      <c r="AA55" s="5"/>
      <c r="AB55" s="5"/>
      <c r="AC55" s="30"/>
      <c r="AD55" s="30"/>
      <c r="AE55" s="5">
        <f t="shared" si="8"/>
        <v>0</v>
      </c>
    </row>
    <row r="56" spans="1:31" ht="202.5" x14ac:dyDescent="0.25">
      <c r="A56" s="14">
        <v>140</v>
      </c>
      <c r="B56" s="18" t="s">
        <v>227</v>
      </c>
      <c r="C56" s="17" t="s">
        <v>30</v>
      </c>
      <c r="D56" s="22" t="s">
        <v>111</v>
      </c>
      <c r="E56" s="5" t="s">
        <v>4</v>
      </c>
      <c r="F56" s="5"/>
      <c r="G56" s="5">
        <v>2</v>
      </c>
      <c r="H56" s="5">
        <v>2</v>
      </c>
      <c r="I56" s="5"/>
      <c r="J56" s="5"/>
      <c r="K56" s="5"/>
      <c r="L56" s="5">
        <v>2</v>
      </c>
      <c r="M56" s="5"/>
      <c r="N56" s="5">
        <v>3</v>
      </c>
      <c r="O56" s="5"/>
      <c r="P56" s="6">
        <v>30</v>
      </c>
      <c r="Q56" s="5">
        <v>5000</v>
      </c>
      <c r="R56" s="5">
        <f t="shared" si="7"/>
        <v>150000</v>
      </c>
      <c r="S56" s="6"/>
      <c r="T56" s="6"/>
      <c r="U56" s="6"/>
      <c r="V56" s="6"/>
      <c r="W56" s="6"/>
      <c r="X56" s="6"/>
      <c r="Y56" s="6"/>
      <c r="Z56" s="6"/>
      <c r="AA56" s="5"/>
      <c r="AB56" s="5"/>
      <c r="AC56" s="30"/>
      <c r="AD56" s="30"/>
      <c r="AE56" s="5">
        <f t="shared" si="8"/>
        <v>0</v>
      </c>
    </row>
    <row r="57" spans="1:31" ht="146.25" x14ac:dyDescent="0.25">
      <c r="A57" s="14">
        <v>144</v>
      </c>
      <c r="B57" s="18" t="s">
        <v>228</v>
      </c>
      <c r="C57" s="15" t="s">
        <v>62</v>
      </c>
      <c r="D57" s="22" t="s">
        <v>76</v>
      </c>
      <c r="E57" s="5" t="s">
        <v>4</v>
      </c>
      <c r="F57" s="5"/>
      <c r="G57" s="5"/>
      <c r="H57" s="5"/>
      <c r="I57" s="5"/>
      <c r="J57" s="5"/>
      <c r="K57" s="5">
        <v>2000</v>
      </c>
      <c r="L57" s="5"/>
      <c r="M57" s="5"/>
      <c r="N57" s="5"/>
      <c r="O57" s="5"/>
      <c r="P57" s="6">
        <f t="shared" ref="P57:P66" si="9">SUM(F57:O57)</f>
        <v>2000</v>
      </c>
      <c r="Q57" s="5">
        <v>80</v>
      </c>
      <c r="R57" s="5">
        <f t="shared" si="7"/>
        <v>160000</v>
      </c>
      <c r="S57" s="6"/>
      <c r="T57" s="6"/>
      <c r="U57" s="6"/>
      <c r="V57" s="6"/>
      <c r="W57" s="6"/>
      <c r="X57" s="6"/>
      <c r="Y57" s="6"/>
      <c r="Z57" s="6"/>
      <c r="AA57" s="5"/>
      <c r="AB57" s="5"/>
      <c r="AC57" s="30"/>
      <c r="AD57" s="30"/>
      <c r="AE57" s="5">
        <f t="shared" si="8"/>
        <v>0</v>
      </c>
    </row>
    <row r="58" spans="1:31" ht="146.25" x14ac:dyDescent="0.25">
      <c r="A58" s="14">
        <v>145</v>
      </c>
      <c r="B58" s="18" t="s">
        <v>229</v>
      </c>
      <c r="C58" s="15" t="s">
        <v>63</v>
      </c>
      <c r="D58" s="22" t="s">
        <v>76</v>
      </c>
      <c r="E58" s="5" t="s">
        <v>4</v>
      </c>
      <c r="F58" s="5"/>
      <c r="G58" s="5"/>
      <c r="H58" s="5"/>
      <c r="I58" s="5"/>
      <c r="J58" s="5"/>
      <c r="K58" s="5">
        <v>6000</v>
      </c>
      <c r="L58" s="5"/>
      <c r="M58" s="5"/>
      <c r="N58" s="5"/>
      <c r="O58" s="5"/>
      <c r="P58" s="6">
        <f t="shared" si="9"/>
        <v>6000</v>
      </c>
      <c r="Q58" s="5">
        <v>80</v>
      </c>
      <c r="R58" s="5">
        <f t="shared" si="7"/>
        <v>480000</v>
      </c>
      <c r="S58" s="6"/>
      <c r="T58" s="6"/>
      <c r="U58" s="6"/>
      <c r="V58" s="6"/>
      <c r="W58" s="6"/>
      <c r="X58" s="6"/>
      <c r="Y58" s="6"/>
      <c r="Z58" s="6"/>
      <c r="AA58" s="5"/>
      <c r="AB58" s="5"/>
      <c r="AC58" s="30"/>
      <c r="AD58" s="30"/>
      <c r="AE58" s="5">
        <f t="shared" si="8"/>
        <v>0</v>
      </c>
    </row>
    <row r="59" spans="1:31" ht="45" x14ac:dyDescent="0.25">
      <c r="A59" s="14">
        <v>146</v>
      </c>
      <c r="B59" s="18" t="s">
        <v>230</v>
      </c>
      <c r="C59" s="17" t="s">
        <v>128</v>
      </c>
      <c r="D59" s="24" t="s">
        <v>129</v>
      </c>
      <c r="E59" s="5" t="s">
        <v>4</v>
      </c>
      <c r="F59" s="5"/>
      <c r="G59" s="5"/>
      <c r="H59" s="5"/>
      <c r="I59" s="5"/>
      <c r="J59" s="5"/>
      <c r="K59" s="5"/>
      <c r="L59" s="5">
        <v>100</v>
      </c>
      <c r="M59" s="5"/>
      <c r="N59" s="5"/>
      <c r="O59" s="5"/>
      <c r="P59" s="6">
        <f t="shared" si="9"/>
        <v>100</v>
      </c>
      <c r="Q59" s="5">
        <v>4.5</v>
      </c>
      <c r="R59" s="5">
        <f t="shared" si="7"/>
        <v>450</v>
      </c>
      <c r="S59" s="6"/>
      <c r="T59" s="6"/>
      <c r="U59" s="6"/>
      <c r="V59" s="6"/>
      <c r="W59" s="6"/>
      <c r="X59" s="6"/>
      <c r="Y59" s="6"/>
      <c r="Z59" s="6"/>
      <c r="AA59" s="5"/>
      <c r="AB59" s="5"/>
      <c r="AC59" s="30"/>
      <c r="AD59" s="30"/>
      <c r="AE59" s="5">
        <f t="shared" si="8"/>
        <v>0</v>
      </c>
    </row>
    <row r="60" spans="1:31" ht="45" x14ac:dyDescent="0.25">
      <c r="A60" s="14">
        <v>147</v>
      </c>
      <c r="B60" s="18" t="s">
        <v>231</v>
      </c>
      <c r="C60" s="17" t="s">
        <v>130</v>
      </c>
      <c r="D60" s="23" t="s">
        <v>126</v>
      </c>
      <c r="E60" s="5" t="s">
        <v>4</v>
      </c>
      <c r="F60" s="5"/>
      <c r="G60" s="5"/>
      <c r="H60" s="5"/>
      <c r="I60" s="5"/>
      <c r="J60" s="5"/>
      <c r="K60" s="5"/>
      <c r="L60" s="5"/>
      <c r="M60" s="5">
        <v>300</v>
      </c>
      <c r="N60" s="5"/>
      <c r="O60" s="5"/>
      <c r="P60" s="5">
        <f t="shared" si="9"/>
        <v>300</v>
      </c>
      <c r="Q60" s="5">
        <v>4.5</v>
      </c>
      <c r="R60" s="5">
        <f t="shared" si="7"/>
        <v>1350</v>
      </c>
      <c r="S60" s="6"/>
      <c r="T60" s="6"/>
      <c r="U60" s="6"/>
      <c r="V60" s="6"/>
      <c r="W60" s="6"/>
      <c r="X60" s="6"/>
      <c r="Y60" s="6"/>
      <c r="Z60" s="6"/>
      <c r="AA60" s="5"/>
      <c r="AB60" s="5"/>
      <c r="AC60" s="30"/>
      <c r="AD60" s="30"/>
      <c r="AE60" s="5">
        <f t="shared" si="8"/>
        <v>0</v>
      </c>
    </row>
    <row r="61" spans="1:31" ht="78.75" x14ac:dyDescent="0.25">
      <c r="A61" s="14">
        <v>148</v>
      </c>
      <c r="B61" s="18" t="s">
        <v>232</v>
      </c>
      <c r="C61" s="15" t="s">
        <v>14</v>
      </c>
      <c r="D61" s="19" t="s">
        <v>112</v>
      </c>
      <c r="E61" s="5" t="s">
        <v>4</v>
      </c>
      <c r="F61" s="5">
        <v>1000</v>
      </c>
      <c r="G61" s="5"/>
      <c r="H61" s="5"/>
      <c r="I61" s="5"/>
      <c r="J61" s="5"/>
      <c r="K61" s="5"/>
      <c r="L61" s="5"/>
      <c r="M61" s="5"/>
      <c r="N61" s="5"/>
      <c r="O61" s="5"/>
      <c r="P61" s="5">
        <f t="shared" si="9"/>
        <v>1000</v>
      </c>
      <c r="Q61" s="5">
        <v>4.5</v>
      </c>
      <c r="R61" s="5">
        <f t="shared" si="7"/>
        <v>4500</v>
      </c>
      <c r="S61" s="6"/>
      <c r="T61" s="6"/>
      <c r="U61" s="6"/>
      <c r="V61" s="6"/>
      <c r="W61" s="6"/>
      <c r="X61" s="6"/>
      <c r="Y61" s="6"/>
      <c r="Z61" s="6"/>
      <c r="AA61" s="5"/>
      <c r="AB61" s="5"/>
      <c r="AC61" s="30"/>
      <c r="AD61" s="30"/>
      <c r="AE61" s="5">
        <f t="shared" si="8"/>
        <v>0</v>
      </c>
    </row>
    <row r="62" spans="1:31" ht="78.75" x14ac:dyDescent="0.25">
      <c r="A62" s="14">
        <v>149</v>
      </c>
      <c r="B62" s="18" t="s">
        <v>233</v>
      </c>
      <c r="C62" s="15" t="s">
        <v>14</v>
      </c>
      <c r="D62" s="19" t="s">
        <v>113</v>
      </c>
      <c r="E62" s="5" t="s">
        <v>4</v>
      </c>
      <c r="F62" s="5">
        <v>1000</v>
      </c>
      <c r="G62" s="5"/>
      <c r="H62" s="5"/>
      <c r="I62" s="5"/>
      <c r="J62" s="5"/>
      <c r="K62" s="5"/>
      <c r="L62" s="5"/>
      <c r="M62" s="5"/>
      <c r="N62" s="5"/>
      <c r="O62" s="5"/>
      <c r="P62" s="5">
        <f t="shared" si="9"/>
        <v>1000</v>
      </c>
      <c r="Q62" s="5">
        <v>4.5</v>
      </c>
      <c r="R62" s="5">
        <f t="shared" si="7"/>
        <v>4500</v>
      </c>
      <c r="S62" s="6"/>
      <c r="T62" s="6"/>
      <c r="U62" s="6"/>
      <c r="V62" s="6"/>
      <c r="W62" s="6"/>
      <c r="X62" s="6"/>
      <c r="Y62" s="6"/>
      <c r="Z62" s="6"/>
      <c r="AA62" s="5"/>
      <c r="AB62" s="5"/>
      <c r="AC62" s="30"/>
      <c r="AD62" s="30"/>
      <c r="AE62" s="5">
        <f t="shared" si="8"/>
        <v>0</v>
      </c>
    </row>
    <row r="63" spans="1:31" ht="45" x14ac:dyDescent="0.25">
      <c r="A63" s="14">
        <v>152</v>
      </c>
      <c r="B63" s="18" t="s">
        <v>234</v>
      </c>
      <c r="C63" s="17" t="s">
        <v>15</v>
      </c>
      <c r="D63" s="19" t="s">
        <v>114</v>
      </c>
      <c r="E63" s="5" t="s">
        <v>4</v>
      </c>
      <c r="F63" s="5">
        <v>4000</v>
      </c>
      <c r="G63" s="5"/>
      <c r="H63" s="5"/>
      <c r="I63" s="5"/>
      <c r="J63" s="5"/>
      <c r="K63" s="5"/>
      <c r="L63" s="5"/>
      <c r="M63" s="5"/>
      <c r="N63" s="5"/>
      <c r="O63" s="5"/>
      <c r="P63" s="5">
        <f t="shared" si="9"/>
        <v>4000</v>
      </c>
      <c r="Q63" s="5">
        <v>3</v>
      </c>
      <c r="R63" s="5">
        <f t="shared" si="7"/>
        <v>12000</v>
      </c>
      <c r="S63" s="6"/>
      <c r="T63" s="6"/>
      <c r="U63" s="6"/>
      <c r="V63" s="6"/>
      <c r="W63" s="6"/>
      <c r="X63" s="6"/>
      <c r="Y63" s="6"/>
      <c r="Z63" s="6"/>
      <c r="AA63" s="5"/>
      <c r="AB63" s="5"/>
      <c r="AC63" s="30"/>
      <c r="AD63" s="30"/>
      <c r="AE63" s="5">
        <f t="shared" si="8"/>
        <v>0</v>
      </c>
    </row>
    <row r="64" spans="1:31" ht="45" x14ac:dyDescent="0.25">
      <c r="A64" s="14">
        <v>154</v>
      </c>
      <c r="B64" s="18" t="s">
        <v>235</v>
      </c>
      <c r="C64" s="16" t="s">
        <v>164</v>
      </c>
      <c r="D64" s="23" t="s">
        <v>129</v>
      </c>
      <c r="E64" s="6" t="s">
        <v>4</v>
      </c>
      <c r="F64" s="2"/>
      <c r="G64" s="5"/>
      <c r="H64" s="5"/>
      <c r="I64" s="5"/>
      <c r="J64" s="5"/>
      <c r="K64" s="5"/>
      <c r="L64" s="5"/>
      <c r="M64" s="5"/>
      <c r="N64" s="5"/>
      <c r="O64" s="5"/>
      <c r="P64" s="5">
        <f t="shared" si="9"/>
        <v>0</v>
      </c>
      <c r="Q64" s="5">
        <v>4.5</v>
      </c>
      <c r="R64" s="5">
        <f t="shared" si="7"/>
        <v>0</v>
      </c>
      <c r="S64" s="6"/>
      <c r="T64" s="6"/>
      <c r="U64" s="6"/>
      <c r="V64" s="6"/>
      <c r="W64" s="6"/>
      <c r="X64" s="6"/>
      <c r="Y64" s="6"/>
      <c r="Z64" s="6"/>
      <c r="AA64" s="5"/>
      <c r="AB64" s="5"/>
      <c r="AC64" s="30"/>
      <c r="AD64" s="30"/>
      <c r="AE64" s="5">
        <f t="shared" si="8"/>
        <v>0</v>
      </c>
    </row>
    <row r="65" spans="1:31" ht="45" x14ac:dyDescent="0.25">
      <c r="A65" s="14">
        <v>156</v>
      </c>
      <c r="B65" s="18" t="s">
        <v>236</v>
      </c>
      <c r="C65" s="17" t="s">
        <v>163</v>
      </c>
      <c r="D65" s="19" t="s">
        <v>107</v>
      </c>
      <c r="E65" s="5" t="s">
        <v>4</v>
      </c>
      <c r="F65" s="5"/>
      <c r="G65" s="5"/>
      <c r="H65" s="5"/>
      <c r="I65" s="5"/>
      <c r="J65" s="5"/>
      <c r="K65" s="5"/>
      <c r="L65" s="5"/>
      <c r="M65" s="5"/>
      <c r="N65" s="5"/>
      <c r="O65" s="5"/>
      <c r="P65" s="5">
        <f t="shared" si="9"/>
        <v>0</v>
      </c>
      <c r="Q65" s="5">
        <v>3</v>
      </c>
      <c r="R65" s="5">
        <f t="shared" si="7"/>
        <v>0</v>
      </c>
      <c r="S65" s="6"/>
      <c r="T65" s="6"/>
      <c r="U65" s="6"/>
      <c r="V65" s="6"/>
      <c r="W65" s="6"/>
      <c r="X65" s="6"/>
      <c r="Y65" s="6"/>
      <c r="Z65" s="6"/>
      <c r="AA65" s="5"/>
      <c r="AB65" s="5"/>
      <c r="AC65" s="30"/>
      <c r="AD65" s="30"/>
      <c r="AE65" s="5">
        <f t="shared" si="8"/>
        <v>0</v>
      </c>
    </row>
    <row r="66" spans="1:31" ht="45" x14ac:dyDescent="0.25">
      <c r="A66" s="14">
        <v>157</v>
      </c>
      <c r="B66" s="18" t="s">
        <v>237</v>
      </c>
      <c r="C66" s="17" t="s">
        <v>31</v>
      </c>
      <c r="D66" s="19" t="s">
        <v>110</v>
      </c>
      <c r="E66" s="5" t="s">
        <v>4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>
        <f t="shared" si="9"/>
        <v>0</v>
      </c>
      <c r="Q66" s="5">
        <v>3</v>
      </c>
      <c r="R66" s="5">
        <f t="shared" si="7"/>
        <v>0</v>
      </c>
      <c r="S66" s="6"/>
      <c r="T66" s="6"/>
      <c r="U66" s="6"/>
      <c r="V66" s="6"/>
      <c r="W66" s="6"/>
      <c r="X66" s="6"/>
      <c r="Y66" s="6"/>
      <c r="Z66" s="6"/>
      <c r="AA66" s="5"/>
      <c r="AB66" s="5"/>
      <c r="AC66" s="30"/>
      <c r="AD66" s="30"/>
      <c r="AE66" s="5">
        <f t="shared" si="8"/>
        <v>0</v>
      </c>
    </row>
  </sheetData>
  <autoFilter ref="A1:AE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2025թ</vt:lpstr>
      <vt:lpstr>Лист1</vt:lpstr>
      <vt:lpstr>Лист2</vt:lpstr>
      <vt:lpstr>Лист3</vt:lpstr>
      <vt:lpstr>'2025թ'!Заголовки_для_печати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2026-01-30T19:41:23Z</dcterms:modified>
</cp:coreProperties>
</file>