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6\26-39 LAB nyuter\"/>
    </mc:Choice>
  </mc:AlternateContent>
  <xr:revisionPtr revIDLastSave="0" documentId="13_ncr:1_{2B1ED9FE-AC95-41FB-917E-603D56D27E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9" i="1" l="1"/>
  <c r="I5" i="1" l="1"/>
  <c r="I6" i="1" l="1"/>
  <c r="I7" i="1"/>
  <c r="I8" i="1"/>
</calcChain>
</file>

<file path=xl/sharedStrings.xml><?xml version="1.0" encoding="utf-8"?>
<sst xmlns="http://schemas.openxmlformats.org/spreadsheetml/2006/main" count="40" uniqueCount="34">
  <si>
    <t xml:space="preserve">Անվանում </t>
  </si>
  <si>
    <t>Քանակ</t>
  </si>
  <si>
    <t>հատ</t>
  </si>
  <si>
    <t>eI 1 QC- մակարդակ 1</t>
  </si>
  <si>
    <t>Որակի հսկման լուծույթ: Նախատեսված է eI1  վերլուծիչի համար:  Ֆորմատ՝ 30 սրվակ /տուփ: գործարանային փաթեթավորմամբ: 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</si>
  <si>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eI 1 QC-մակարդակ 2</t>
  </si>
  <si>
    <t>Որակի հսկման լուծույթ։ Նախատեսված է eI1  վերլուծիչի համար:  Ֆորմատ՝ 30 սրվակ /տուփ: 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</si>
  <si>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eI 1 QC-մակարդակ 3</t>
  </si>
  <si>
    <t>Որակի հսկման լուծույթ։ Նախատեսված է eI1  վերլուծիչի համար:  Ֆորմատ՝ 30 սրվակ /տուփ: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</si>
  <si>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էլեկտրոլիտները որոշող լուծույթ:  Նախատեսված է e/1  վերլուծիչի համար:  Ֆորմատ`150 թեսթ: Ստուգվող նմուշ` շիճուկ,երակային արյուն և մեզ: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</si>
  <si>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eI 1 Cartridge 150</t>
  </si>
  <si>
    <t>eI 1 Cartridge 300</t>
  </si>
  <si>
    <t>eI 1 Cartridge 600</t>
  </si>
  <si>
    <t>էլեկտրոլիտները որոշող լուծույթ:  Նախատեսված է e/1  վերլուծիչի համար:  Ֆորմատ`300 թեսթ: Ստուգվող նմուշ` շիճուկ,երակային արյուն և մեզ: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</si>
  <si>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էլեկտրոլիտները որոշող լուծույթ:  Նախատեսված է e/1  վերլուծիչի համար:  Ֆորմատ`600 թեսթ: Ստուգվող նմուշ` շիճուկ,երակային արյուն և մեզ: Պահպանման պայմանները`2-25°C: Հանձնելու պահին պիտանիության ժամկետի 1/2-ի առկայություն առկայություն, For In Vitro Diagnostic only: Մատակարարը պետք է ունենա արտադրող ընկերության կողմից արտոնագրված մասնագետներ, որոնք սահմանված կարգով կապահովեն գնման առարկայի հետ առաջացած խնդիրների լուծումը՝ համաձայն արտադրող ընկերության կողմից տրված ուղեցույցի։ Արտադրողի կողմից տրված` որակի վերահսկման միջազգային հավաստագիր ISO 13485</t>
  </si>
  <si>
    <t>33141179/501</t>
  </si>
  <si>
    <t>33141179/502</t>
  </si>
  <si>
    <t>33141179/503</t>
  </si>
  <si>
    <t>33141179/504</t>
  </si>
  <si>
    <t>33141179/505</t>
  </si>
  <si>
    <t>33141179/506</t>
  </si>
  <si>
    <t>Раствор для определения электролитов. Предназначен для анализатора e/1. Формат: 300 тестов. Образец для анализа: сыворотка, венозная кровь и моча. Условия хранения: 2-25°C. Срок годности: 1/2 на момент поставки. Только для диагностики in vitro. Поставщик должен иметь специалистов, лицензированных компанией-производителем, которые обеспечат устранение проблем с приобретенным товаром в соответствии с рекомендациями компании-производителя. Международный сертификат контроля качества ISO 13485, выданный производителем.</t>
  </si>
  <si>
    <t>Տեխնիկական բնութագիր հայերեն</t>
  </si>
  <si>
    <t>Տեխնիկական բնութագիր ռուսերեն</t>
  </si>
  <si>
    <t>Միավոր գին /ՀՀ դրամ/</t>
  </si>
  <si>
    <t>Ընդհանուր գին /ՀՀ դրամ/</t>
  </si>
  <si>
    <t>Չափման միավոր</t>
  </si>
  <si>
    <t>N</t>
  </si>
  <si>
    <t>Раствор для определения электролитов. Предназначен для анализатора e/1. Формат: 600 тестов. Образец для анализа: сыворотка, венозная кровь и моча. Условия хранения: 2-25°C. Срок годности 1/2 на момент поставки. Только для диагностики in vitro. Поставщик должен иметь специалистов, имеющих лицензию производителя, которые обеспечат решение проблем с приобретенным товаром в соответствии с рекомендациями производителя. Международный сертификат контроля качества ISO 13485, выданный производителем.</t>
  </si>
  <si>
    <t>Раствор для определения электролитов. Предназначен для анализатора e/1. Формат: 150 тестов. Образец для анализа: сыворотка, венозная кровь и моча. Условия хранения: 2-25°C. Срок годности 1/2 на момент поставки. Только для диагностики in vitro. Поставщик должен иметь специалистов, имеющих лицензию производителя, которые обеспечат решение проблем с приобретенным товаром в соответствии с рекомендациями производителя. Международный сертификат контроля качества ISO 13485, выданный производителем.</t>
  </si>
  <si>
    <t>Раствор для контроля качества. Предназначен для анализатора eI1. Формат: 30 флаконов/коробка. В заводской упаковке. Условия хранения: 2-25°C. Доступность: половина срока годности на момент поставки. Только для диагностики in vitro. Поставщик должен иметь специалистов, лицензированных компанией-производителем, которые обеспечат решение проблем с приобретенным товаром в соответствии с установленной процедурой и рекомендациями, предоставленными компанией-производителем. Международный сертификат контроля качества ISO 13485, выданный производителем.</t>
  </si>
  <si>
    <t>Раствор для контроля качества. Предназначен для анализатора eI1. Формат: 30 флаконов/коробка. Условия хранения: 2-25°C. Срок годности 1/2 на момент поставки. Только для диагностики in vitro. Поставщик должен иметь специалистов, лицензированных производителем, которые обеспечат устранение проблем с приобретенным товаром в соответствии с установленной процедурой и рекомендациями производителя. Международный сертификат контроля качества ISO 13485, выданный производителем.</t>
  </si>
  <si>
    <t>Տեխնիկական բնութագիր ԻՀԱԿ-ԷԱՃԱՊՁԲ-26/39</t>
  </si>
  <si>
    <t>CPV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</si>
</sst>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</cellXfs>
  <cellStyles count="3">
    <cellStyle name="Comma 2" xfId="2" xr:uid="{00000000-0005-0000-0000-000000000000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topLeftCell="A10" zoomScale="70" zoomScaleNormal="70" workbookViewId="0">
      <selection activeCell="E4" sqref="E4"/>
    </sheetView>
  </sheetViews>
  <sheetFormatPr defaultRowHeight="15" x14ac:dyDescent="0.25"/>
  <cols>
    <col min="1" max="1" width="9.28515625" style="2" bestFit="1" customWidth="1"/>
    <col min="2" max="2" width="19.140625" style="2" customWidth="1"/>
    <col min="3" max="3" width="32" style="2" customWidth="1"/>
    <col min="4" max="4" width="45.42578125" style="1" customWidth="1"/>
    <col min="5" max="5" width="43.5703125" style="1" customWidth="1"/>
    <col min="6" max="6" width="14" style="2" customWidth="1"/>
    <col min="7" max="7" width="15.140625" style="2" customWidth="1"/>
    <col min="8" max="8" width="10.7109375" style="2" customWidth="1"/>
    <col min="9" max="9" width="19.42578125" style="2" customWidth="1"/>
    <col min="10" max="10" width="10.28515625" style="1" bestFit="1" customWidth="1"/>
    <col min="11" max="16384" width="9.140625" style="1"/>
  </cols>
  <sheetData>
    <row r="1" spans="1:10" ht="72.75" customHeight="1" x14ac:dyDescent="0.25">
      <c r="A1" s="13" t="s">
        <v>32</v>
      </c>
      <c r="B1" s="13"/>
      <c r="C1" s="13"/>
      <c r="D1" s="13"/>
      <c r="E1" s="13"/>
      <c r="F1" s="13"/>
      <c r="G1" s="13"/>
      <c r="H1" s="13"/>
      <c r="I1" s="13"/>
    </row>
    <row r="2" spans="1:10" s="3" customFormat="1" ht="33" x14ac:dyDescent="0.25">
      <c r="A2" s="6" t="s">
        <v>27</v>
      </c>
      <c r="B2" s="6" t="s">
        <v>33</v>
      </c>
      <c r="C2" s="7" t="s">
        <v>0</v>
      </c>
      <c r="D2" s="7" t="s">
        <v>22</v>
      </c>
      <c r="E2" s="7" t="s">
        <v>23</v>
      </c>
      <c r="F2" s="7" t="s">
        <v>26</v>
      </c>
      <c r="G2" s="7" t="s">
        <v>24</v>
      </c>
      <c r="H2" s="7" t="s">
        <v>1</v>
      </c>
      <c r="I2" s="7" t="s">
        <v>25</v>
      </c>
      <c r="J2" s="4"/>
    </row>
    <row r="3" spans="1:10" ht="198.75" customHeight="1" x14ac:dyDescent="0.25">
      <c r="A3" s="8">
        <v>1</v>
      </c>
      <c r="B3" s="8" t="s">
        <v>15</v>
      </c>
      <c r="C3" s="8" t="s">
        <v>11</v>
      </c>
      <c r="D3" s="9" t="s">
        <v>13</v>
      </c>
      <c r="E3" s="9" t="s">
        <v>21</v>
      </c>
      <c r="F3" s="8" t="s">
        <v>2</v>
      </c>
      <c r="G3" s="8">
        <v>210000</v>
      </c>
      <c r="H3" s="8">
        <v>15</v>
      </c>
      <c r="I3" s="8">
        <v>3150000</v>
      </c>
      <c r="J3" s="5"/>
    </row>
    <row r="4" spans="1:10" ht="199.5" customHeight="1" x14ac:dyDescent="0.25">
      <c r="A4" s="8">
        <v>2</v>
      </c>
      <c r="B4" s="8" t="s">
        <v>16</v>
      </c>
      <c r="C4" s="8" t="s">
        <v>12</v>
      </c>
      <c r="D4" s="9" t="s">
        <v>14</v>
      </c>
      <c r="E4" s="9" t="s">
        <v>28</v>
      </c>
      <c r="F4" s="8" t="s">
        <v>2</v>
      </c>
      <c r="G4" s="8">
        <v>240000</v>
      </c>
      <c r="H4" s="8">
        <v>9</v>
      </c>
      <c r="I4" s="8">
        <v>216000</v>
      </c>
      <c r="J4" s="5"/>
    </row>
    <row r="5" spans="1:10" ht="206.25" customHeight="1" x14ac:dyDescent="0.25">
      <c r="A5" s="8">
        <v>3</v>
      </c>
      <c r="B5" s="8" t="s">
        <v>17</v>
      </c>
      <c r="C5" s="14" t="s">
        <v>10</v>
      </c>
      <c r="D5" s="10" t="s">
        <v>9</v>
      </c>
      <c r="E5" s="9" t="s">
        <v>29</v>
      </c>
      <c r="F5" s="11" t="s">
        <v>2</v>
      </c>
      <c r="G5" s="12">
        <v>180000</v>
      </c>
      <c r="H5" s="8">
        <v>3</v>
      </c>
      <c r="I5" s="8">
        <f>G5*H5</f>
        <v>540000</v>
      </c>
      <c r="J5" s="5"/>
    </row>
    <row r="6" spans="1:10" ht="198.75" customHeight="1" x14ac:dyDescent="0.25">
      <c r="A6" s="8">
        <v>4</v>
      </c>
      <c r="B6" s="8" t="s">
        <v>18</v>
      </c>
      <c r="C6" s="14" t="s">
        <v>3</v>
      </c>
      <c r="D6" s="10" t="s">
        <v>4</v>
      </c>
      <c r="E6" s="9" t="s">
        <v>30</v>
      </c>
      <c r="F6" s="11" t="s">
        <v>2</v>
      </c>
      <c r="G6" s="12">
        <v>60000</v>
      </c>
      <c r="H6" s="8">
        <v>1</v>
      </c>
      <c r="I6" s="8">
        <f t="shared" ref="I6:I8" si="0">G6*H6</f>
        <v>60000</v>
      </c>
      <c r="J6" s="5"/>
    </row>
    <row r="7" spans="1:10" ht="191.25" customHeight="1" x14ac:dyDescent="0.25">
      <c r="A7" s="8">
        <v>5</v>
      </c>
      <c r="B7" s="8" t="s">
        <v>19</v>
      </c>
      <c r="C7" s="14" t="s">
        <v>5</v>
      </c>
      <c r="D7" s="10" t="s">
        <v>6</v>
      </c>
      <c r="E7" s="9" t="s">
        <v>31</v>
      </c>
      <c r="F7" s="11" t="s">
        <v>2</v>
      </c>
      <c r="G7" s="12">
        <v>60000</v>
      </c>
      <c r="H7" s="8">
        <v>1</v>
      </c>
      <c r="I7" s="8">
        <f t="shared" si="0"/>
        <v>60000</v>
      </c>
      <c r="J7" s="5"/>
    </row>
    <row r="8" spans="1:10" ht="183" customHeight="1" x14ac:dyDescent="0.25">
      <c r="A8" s="8">
        <v>6</v>
      </c>
      <c r="B8" s="8" t="s">
        <v>20</v>
      </c>
      <c r="C8" s="14" t="s">
        <v>7</v>
      </c>
      <c r="D8" s="10" t="s">
        <v>8</v>
      </c>
      <c r="E8" s="9" t="s">
        <v>31</v>
      </c>
      <c r="F8" s="11" t="s">
        <v>2</v>
      </c>
      <c r="G8" s="12">
        <v>60000</v>
      </c>
      <c r="H8" s="8">
        <v>1</v>
      </c>
      <c r="I8" s="8">
        <f t="shared" si="0"/>
        <v>60000</v>
      </c>
      <c r="J8" s="5"/>
    </row>
    <row r="9" spans="1:10" x14ac:dyDescent="0.25">
      <c r="I9" s="2">
        <f>SUM(I3:I8)</f>
        <v>4086000</v>
      </c>
    </row>
  </sheetData>
  <mergeCells count="1">
    <mergeCell ref="A1:I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Chraghyan</dc:creator>
  <cp:lastModifiedBy>Elina Poghosyan</cp:lastModifiedBy>
  <dcterms:created xsi:type="dcterms:W3CDTF">2015-06-05T18:17:20Z</dcterms:created>
  <dcterms:modified xsi:type="dcterms:W3CDTF">2026-02-02T09:43:49Z</dcterms:modified>
</cp:coreProperties>
</file>