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6\26-36 Սնունդ\"/>
    </mc:Choice>
  </mc:AlternateContent>
  <xr:revisionPtr revIDLastSave="0" documentId="13_ncr:1_{C8DDEA4B-EA74-403D-8583-C2219C37711F}" xr6:coauthVersionLast="47" xr6:coauthVersionMax="47" xr10:uidLastSave="{00000000-0000-0000-0000-000000000000}"/>
  <bookViews>
    <workbookView xWindow="12420" yWindow="384" windowWidth="10116" windowHeight="12240" xr2:uid="{00000000-000D-0000-FFFF-FFFF00000000}"/>
  </bookViews>
  <sheets>
    <sheet name="հայերեն" sheetId="4" r:id="rId1"/>
    <sheet name="ռուսերեն" sheetId="3" r:id="rId2"/>
  </sheets>
  <calcPr calcId="181029"/>
</workbook>
</file>

<file path=xl/calcChain.xml><?xml version="1.0" encoding="utf-8"?>
<calcChain xmlns="http://schemas.openxmlformats.org/spreadsheetml/2006/main">
  <c r="G6" i="3" l="1"/>
  <c r="G5" i="3"/>
  <c r="G4" i="3"/>
  <c r="G3" i="3"/>
  <c r="G2" i="3"/>
  <c r="G4" i="4"/>
  <c r="G5" i="4"/>
  <c r="G6" i="4"/>
  <c r="G7" i="4"/>
  <c r="G3" i="4"/>
</calcChain>
</file>

<file path=xl/sharedStrings.xml><?xml version="1.0" encoding="utf-8"?>
<sst xmlns="http://schemas.openxmlformats.org/spreadsheetml/2006/main" count="81" uniqueCount="53">
  <si>
    <t>CPV</t>
  </si>
  <si>
    <t>ԳՆՄԱՆ ԱՌԱՐԿԱՅԻ ՏԵԽՆԻԿԱԿԱՆ ԲՆՈՒԹԱԳԻՐ- ԳՆՄԱՆ ԺԱՄԱՆԱԿԱՑՈՒՅՑ</t>
  </si>
  <si>
    <t>տեխնիկական բնութագիրը</t>
  </si>
  <si>
    <t>անվանումը և ապրանքային նշանը</t>
  </si>
  <si>
    <t>ընդհանուր քանակը</t>
  </si>
  <si>
    <t>չափաբաժնի համարը</t>
  </si>
  <si>
    <t>չափման միավոր</t>
  </si>
  <si>
    <t>հասցե</t>
  </si>
  <si>
    <t>մատակարարման ժամկետ</t>
  </si>
  <si>
    <t>գնման գինը</t>
  </si>
  <si>
    <t>ք․ Երևան, Ներսիսյան 7</t>
  </si>
  <si>
    <t>Հյութ 200մլ</t>
  </si>
  <si>
    <t>Թխվածքաբլիթ</t>
  </si>
  <si>
    <t>Ջուր շշալցված</t>
  </si>
  <si>
    <t>լիտր</t>
  </si>
  <si>
    <t>կիլոգրամ</t>
  </si>
  <si>
    <r>
      <t>Մրգահյութեր (նեկտարին)` պատրաստված թարմ մրգերից և պտուղներից: Ծավալը` 0.2 լ։ Խյուսի նվազագույն ծավալային բաժինը՝ 35%: Հյութ՝ ծիրանի, դեղձի, բալի, խնձորի, նարնջի և խառը (համաձայնեցվում է Պատվիրատուի հետ): 100գ հյութը պետք է պարունակի․ ածխաջրեր` 12,7գ</t>
    </r>
    <r>
      <rPr>
        <sz val="10"/>
        <rFont val="Calibri"/>
        <family val="2"/>
      </rPr>
      <t>±</t>
    </r>
    <r>
      <rPr>
        <sz val="10"/>
        <rFont val="GHEA Grapalat"/>
        <family val="3"/>
      </rPr>
      <t xml:space="preserve">5%, վիտամին C` 1մգ±5%, էներգետիկ արժեքը` 51 կկալ/214 կՋ±5%: Պիտանելիության մնացորդային ժամկետը մատակարարման պահին ոչ պակաս, քան ընդհանուր ժամկետի 2/3-ը: 
ԳՕՍՏ Ռ 52184-2003, ԳՕՍՏ Ռ 52185-2003 կամ ԳՕՍՏ Ռ 52186-2003 ստանդարտներին համապատասխան։ Անվտանգությունը և մակնշումը` ըստ ՀՀ կառավարության 2009 թ. հունիսի 26-ի թիվ 744-Ն որոշմամբ հաստատված «Հյութերին և հյութամթերքներին ներկայացվող պահանջների տեխնիկական կանոնակարգի», «Սննդամթերքի անվտանգության մասին» ՀՀ օրենքի 8-րդ հոդվածի: Մատակարարումը պետք է իրականացվի 0․2լ տարողությամբ տարաներով։
</t>
    </r>
  </si>
  <si>
    <t>Վաֆլի</t>
  </si>
  <si>
    <t>Շոկոլադե, կաթնային, մրգային, պիստակի կամ վանիլային կամ այլ միջուկով թխվածքաբլիթ, 2 հատ թխվածքաբլիթը իրար միացված։ Բաղադրությունը՝ ցորենի ալյուր, մարգարին, շաքարավազ, աղ, վանիլին կամ համարժեք։ Պիտանելիության մնացորդային ժամկետը մատակարարման պահին ոչ պակաս, քան ընդհանուր ժամկետի 2/3-ը: Յուրաքանչյուրը առանձին պոլիէթիլենային փաթեթավորմամբ՝ մակնշումով։ Էներգետիկ արժեքը 100գ-ում՝ ոչ պակաս, քան 485 կկալ։ Յուրաքանչյուր փաթեթ պետք է լինի 150-190գրամ։</t>
  </si>
  <si>
    <t>Շոկոլադե բատոն</t>
  </si>
  <si>
    <t>Շոկոլադե բատոն 90-100 գրամ փաթեթավորմամբ, չափածրարված: 100 գրամում  Էներգետիկ արժեքը ոչ պակաս, քան 540 ԿԿԱԼ։ Կակաո մթերքների ընդհանուր չոր մնացորդը՝ 32,5 %-ից ոչ պակաս։ Անվտանգությունը` ըստ N 2-III-4.9-01-2010 հիգիենիկ նորմատիվների, իսկ մակնշումը` «Սննդամթերքի անվտանգության մասին» ՀՀ օրենքի 8-րդ հոդվածի։ Պիտանելիության մնացորդային ժամկետը մատակարարման պահին ոչ պակաս, քան ընդհանուր ժամկետի 2/3-ը:</t>
  </si>
  <si>
    <t>Պոլիէթիլենային տարայով խմելու աղբյուրի ջուր, լրացուցիչ մաքրման փուլ անցած, շշալցված 0,5լ տարողությամբ պոլիմերային շշերում։ Անվտանգությունը` ըստ 2-III-4.9-01-2010 հիգիենիկ նորմատիվների, իսկ մակնշումը` «Սննդամթերքի անվտանգության մասին» ՀՀ օրենքի 8-րդ հոդվածի։ ՀՀ կառավարության 2013 թվականի ապրիլի 18-ի N 441-Ն որոշման (վերնագիրը փոփոխված 13.06.13 N 639-Ն)։</t>
  </si>
  <si>
    <t>Сок 200 мл</t>
  </si>
  <si>
    <t>печенье</t>
  </si>
  <si>
    <t>Вафля</t>
  </si>
  <si>
    <t>Плитка шоколада</t>
  </si>
  <si>
    <t>Бутилированная вода</t>
  </si>
  <si>
    <t>литр</t>
  </si>
  <si>
    <t>килограмм</t>
  </si>
  <si>
    <t>Ереван, Нерсисяна 7</t>
  </si>
  <si>
    <t>Вода питьевая родниковая в полиэтиленовой таре, прошедшей дополнительную очистку, разлитая в полимерные бутылки емкостью 0,5 л. Безопасность соответствует гигиеническим нормам 2-III-4.9-01-2010, а маркировка - согласно статье 8 Закона РА "О безопасности пищевых продуктов". постановления правительства РА N 441-Н от 18 апреля 2013 года (название изменено 13.06.13 N 639-Н).</t>
  </si>
  <si>
    <t xml:space="preserve">«Соки фруктовые (нектарины) из свежих фруктов и ягод. Объем: 0,2 л. Минимальная объемная доля пюре: 35%. Сок: абрикосовый, персиковый, вишневый, яблочный, апельсиновый и смешанный (по согласованию с Заказчиком). 100г. сока должны содержать Углеводы: 12,7 г±5%, витамин С. 1мг±5%, энергетическая ценность: 51 ккал/214 кДж±5%. Оставшийся срок годности на момент доставки составляет не менее 2/3 от общего срока.
По стандартам ГОСТ Р 52184-2003, ГОСТ Р 52185-2003 или ГОСТ Р 52186-2003. Безопасность и маркировка по данным Правительства РА 2009г. Согласно статье 8 Закона РА «О безопасности пищевых продуктов» «Технического регламента требований к сокам и соковой продукции», утвержденного Решением №744 от 26 июня. Поставка должна осуществляться в таре емкостью 0,2 л. .
"
</t>
  </si>
  <si>
    <t>Шоколадное, молочное, фруктовое, фисташковое, ванильное или другое печенье с начинкой, 2 печенья, соединенных вместе. Ингредиенты: пшеничная мука, маргарин, сахар, соль, ваниль или эквивалент. Оставшийся срок годности на момент доставки составляет не менее 2/3 от общего срока годности. Каждый индивидуально упакован в полиэтилен с маркировкой. Энергетическая ценность в 100 г – не менее 485 ккал. Каждая упаковка должна составлять 150-190 грамм.</t>
  </si>
  <si>
    <t>Плитка шоколада в упаковке 90-100 грамм, мерная. Энергетическая ценность в 100 граммах не менее 540 ккал. Общий сухой остаток какао-продуктов: не менее 32,5%. Безопасность соответствует гигиеническим нормам N 2-III-4.9-01-2010, а маркировка - согласно статье 8 Закона РА "О безопасности пищевых продуктов". Остаточный срок годности на момент поставки составляет не менее 2/3 от общего срока годности.</t>
  </si>
  <si>
    <t>15321000/501</t>
  </si>
  <si>
    <t>15821500/503</t>
  </si>
  <si>
    <t>15821500/504</t>
  </si>
  <si>
    <t>15842100/503</t>
  </si>
  <si>
    <t>41111100/506</t>
  </si>
  <si>
    <t>Վաֆլի՝  Շոկոլադե և կաթնային համերով: Բաղադրությունը՝ շաքար, ցորենի ալյուր, բուսական յողեր, բոված գետնանուշ, աղ, շաքարավազ, կակաո կամ համարժեք։ Յուրաքանչյուրը առանձին պոլիէթիլենային փաթեթավորմամբ՝ մակնշումով։ Ամեն փաթեթը՝ 180-210գրամ։  Էներգետիկ արժեքը 100գ-ում՝ ոչ պակաս, քան 510 կկալ։ Պիտանելիության մնացորդային ժամկետը մատակարարման պահին ոչ պակաս, քան ընդհանուր ժամկետի 2/3-ը: Ցանկալի է լինի շոկոլադապատ և ընկույզներով։</t>
  </si>
  <si>
    <t>ֆինանսական միջոցներ նախատեսվելուց և պայմանագրի ուժի մեջ մտնելուց հետո՝ ըստ պատվիրատուի պահանջի, մինչև 30․12․2026թ․</t>
  </si>
  <si>
    <t>номер</t>
  </si>
  <si>
    <t>Название и товарный знак</t>
  </si>
  <si>
    <t>Технические характеристики</t>
  </si>
  <si>
    <t>Общее количество</t>
  </si>
  <si>
    <t>Цена покупки</t>
  </si>
  <si>
    <t>Единица измерения</t>
  </si>
  <si>
    <t>Адрес</t>
  </si>
  <si>
    <t>Срок доставки</t>
  </si>
  <si>
    <t>միավորի գինը</t>
  </si>
  <si>
    <t>цена за единицу товара</t>
  </si>
  <si>
    <t>После предоставления финансовых ресурсов и вступления договора в силу, по запросу заказчика, до 30 декабря 2026 года.</t>
  </si>
  <si>
    <t>Вафли с шоколадным и молочным вкусом. Ингредиенты: сахар, пшеничная мука, растительные масла, жареный арахис, соль, сахар, какао или эквивалент. Каждая вафля упакована в отдельную полиэтиленовую упаковку с этикеткой. Вес каждой упаковки: 180-210 грамм. Энергетическая ценность на 100 грамм: не менее 510 ккал. Остаточный срок годности на момент доставки: не менее 2/3 от общего срока годности. Предпочтительно в шоколадной глазури с орехами.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</si>
</sst>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1"/>
    </font>
    <font>
      <sz val="10"/>
      <name val="Arial"/>
      <family val="2"/>
      <charset val="204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43" fontId="4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164" fontId="2" fillId="0" borderId="4" xfId="1" applyNumberFormat="1" applyFont="1" applyBorder="1" applyAlignment="1">
      <alignment horizontal="center" vertical="center" wrapText="1"/>
    </xf>
    <xf numFmtId="0" fontId="2" fillId="0" borderId="1" xfId="7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/>
    </xf>
  </cellXfs>
  <cellStyles count="9">
    <cellStyle name="Comma 2" xfId="8" xr:uid="{A6065BF1-13B9-4208-80F0-75F18EFC53B1}"/>
    <cellStyle name="Normal" xfId="0" builtinId="0"/>
    <cellStyle name="Normal 2" xfId="7" xr:uid="{7F0D2848-C11D-49C7-AE09-C130474814B2}"/>
    <cellStyle name="Normal 2 2" xfId="5" xr:uid="{F5A71AA0-792A-4D70-84B6-A7D524D6D8C1}"/>
    <cellStyle name="Normal 3" xfId="6" xr:uid="{339C0E6F-7C72-4439-B60B-9F718F146CEE}"/>
    <cellStyle name="Normal 4" xfId="1" xr:uid="{066E1343-B5DF-4622-B639-0B989DAC94AF}"/>
    <cellStyle name="Обычный 2" xfId="2" xr:uid="{B064917C-3DC7-4346-821B-5BA8EC887FE4}"/>
    <cellStyle name="Обычный 2 3" xfId="3" xr:uid="{0D168BA2-E22D-46B1-949D-53ED21CB05FD}"/>
    <cellStyle name="Обычный 3 2" xfId="4" xr:uid="{524AFD15-82D7-4A73-8252-BF70855FE2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5C71F-673C-462F-900F-39B1C1D92684}">
  <dimension ref="A1:J7"/>
  <sheetViews>
    <sheetView tabSelected="1" topLeftCell="A4" zoomScale="60" zoomScaleNormal="60" workbookViewId="0">
      <selection activeCell="D7" sqref="D7"/>
    </sheetView>
  </sheetViews>
  <sheetFormatPr defaultRowHeight="14.4" x14ac:dyDescent="0.3"/>
  <cols>
    <col min="2" max="2" width="18.6640625" customWidth="1"/>
    <col min="3" max="3" width="15.6640625" customWidth="1"/>
    <col min="4" max="4" width="71" customWidth="1"/>
    <col min="5" max="6" width="11.44140625" customWidth="1"/>
    <col min="7" max="7" width="11.77734375" customWidth="1"/>
    <col min="10" max="10" width="20.6640625" customWidth="1"/>
  </cols>
  <sheetData>
    <row r="1" spans="1:10" ht="15.6" x14ac:dyDescent="0.35">
      <c r="A1" s="18" t="s">
        <v>1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07.4" x14ac:dyDescent="0.3">
      <c r="A2" s="1" t="s">
        <v>5</v>
      </c>
      <c r="B2" s="2" t="s">
        <v>0</v>
      </c>
      <c r="C2" s="3" t="s">
        <v>3</v>
      </c>
      <c r="D2" s="3" t="s">
        <v>2</v>
      </c>
      <c r="E2" s="13" t="s">
        <v>4</v>
      </c>
      <c r="F2" s="13" t="s">
        <v>49</v>
      </c>
      <c r="G2" s="7" t="s">
        <v>9</v>
      </c>
      <c r="H2" s="13" t="s">
        <v>6</v>
      </c>
      <c r="I2" s="14" t="s">
        <v>7</v>
      </c>
      <c r="J2" s="7" t="s">
        <v>8</v>
      </c>
    </row>
    <row r="3" spans="1:10" ht="226.8" customHeight="1" x14ac:dyDescent="0.35">
      <c r="A3" s="9">
        <v>1</v>
      </c>
      <c r="B3" s="12" t="s">
        <v>34</v>
      </c>
      <c r="C3" s="9" t="s">
        <v>11</v>
      </c>
      <c r="D3" s="16" t="s">
        <v>16</v>
      </c>
      <c r="E3" s="15">
        <v>6000</v>
      </c>
      <c r="F3" s="15">
        <v>1000</v>
      </c>
      <c r="G3" s="6">
        <f>+E3*F3</f>
        <v>6000000</v>
      </c>
      <c r="H3" s="15" t="s">
        <v>14</v>
      </c>
      <c r="I3" s="5" t="s">
        <v>10</v>
      </c>
      <c r="J3" s="6" t="s">
        <v>40</v>
      </c>
    </row>
    <row r="4" spans="1:10" ht="122.4" customHeight="1" x14ac:dyDescent="0.3">
      <c r="A4" s="9">
        <v>2</v>
      </c>
      <c r="B4" s="12" t="s">
        <v>36</v>
      </c>
      <c r="C4" s="8" t="s">
        <v>12</v>
      </c>
      <c r="D4" s="4" t="s">
        <v>18</v>
      </c>
      <c r="E4" s="15">
        <v>1100</v>
      </c>
      <c r="F4" s="15">
        <v>1556</v>
      </c>
      <c r="G4" s="6">
        <f t="shared" ref="G4:G7" si="0">+E4*F4</f>
        <v>1711600</v>
      </c>
      <c r="H4" s="15" t="s">
        <v>15</v>
      </c>
      <c r="I4" s="5" t="s">
        <v>10</v>
      </c>
      <c r="J4" s="6" t="s">
        <v>40</v>
      </c>
    </row>
    <row r="5" spans="1:10" ht="115.5" customHeight="1" x14ac:dyDescent="0.3">
      <c r="A5" s="5">
        <v>3</v>
      </c>
      <c r="B5" s="12" t="s">
        <v>35</v>
      </c>
      <c r="C5" s="8" t="s">
        <v>17</v>
      </c>
      <c r="D5" s="4" t="s">
        <v>39</v>
      </c>
      <c r="E5" s="15">
        <v>3000</v>
      </c>
      <c r="F5" s="15">
        <v>1654</v>
      </c>
      <c r="G5" s="6">
        <f t="shared" si="0"/>
        <v>4962000</v>
      </c>
      <c r="H5" s="15" t="s">
        <v>15</v>
      </c>
      <c r="I5" s="5" t="s">
        <v>10</v>
      </c>
      <c r="J5" s="6" t="s">
        <v>40</v>
      </c>
    </row>
    <row r="6" spans="1:10" ht="103.8" customHeight="1" x14ac:dyDescent="0.3">
      <c r="A6" s="9">
        <v>4</v>
      </c>
      <c r="B6" s="12" t="s">
        <v>37</v>
      </c>
      <c r="C6" s="8" t="s">
        <v>19</v>
      </c>
      <c r="D6" s="4" t="s">
        <v>20</v>
      </c>
      <c r="E6" s="15">
        <v>1500</v>
      </c>
      <c r="F6" s="15">
        <v>3000</v>
      </c>
      <c r="G6" s="6">
        <f t="shared" si="0"/>
        <v>4500000</v>
      </c>
      <c r="H6" s="15" t="s">
        <v>15</v>
      </c>
      <c r="I6" s="5" t="s">
        <v>10</v>
      </c>
      <c r="J6" s="6" t="s">
        <v>40</v>
      </c>
    </row>
    <row r="7" spans="1:10" ht="108" customHeight="1" x14ac:dyDescent="0.3">
      <c r="A7" s="5">
        <v>5</v>
      </c>
      <c r="B7" s="12" t="s">
        <v>38</v>
      </c>
      <c r="C7" s="8" t="s">
        <v>13</v>
      </c>
      <c r="D7" s="4" t="s">
        <v>21</v>
      </c>
      <c r="E7" s="15">
        <v>2500</v>
      </c>
      <c r="F7" s="15">
        <v>300</v>
      </c>
      <c r="G7" s="6">
        <f t="shared" si="0"/>
        <v>750000</v>
      </c>
      <c r="H7" s="15" t="s">
        <v>14</v>
      </c>
      <c r="I7" s="5" t="s">
        <v>10</v>
      </c>
      <c r="J7" s="6" t="s">
        <v>40</v>
      </c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"/>
  <sheetViews>
    <sheetView zoomScale="60" zoomScaleNormal="60" workbookViewId="0">
      <selection activeCell="D2" sqref="D2"/>
    </sheetView>
  </sheetViews>
  <sheetFormatPr defaultRowHeight="14.4" x14ac:dyDescent="0.3"/>
  <cols>
    <col min="2" max="2" width="15.6640625" customWidth="1"/>
    <col min="3" max="3" width="22.33203125" customWidth="1"/>
    <col min="4" max="4" width="43.88671875" customWidth="1"/>
    <col min="5" max="6" width="12" customWidth="1"/>
    <col min="7" max="7" width="10.6640625" customWidth="1"/>
    <col min="10" max="10" width="20.77734375" customWidth="1"/>
  </cols>
  <sheetData>
    <row r="1" spans="1:10" ht="96.6" x14ac:dyDescent="0.3">
      <c r="A1" s="1" t="s">
        <v>41</v>
      </c>
      <c r="B1" s="2" t="s">
        <v>0</v>
      </c>
      <c r="C1" s="3" t="s">
        <v>42</v>
      </c>
      <c r="D1" s="3" t="s">
        <v>43</v>
      </c>
      <c r="E1" s="1" t="s">
        <v>44</v>
      </c>
      <c r="F1" s="17" t="s">
        <v>50</v>
      </c>
      <c r="G1" s="13" t="s">
        <v>45</v>
      </c>
      <c r="H1" s="1" t="s">
        <v>46</v>
      </c>
      <c r="I1" s="2" t="s">
        <v>47</v>
      </c>
      <c r="J1" s="6" t="s">
        <v>48</v>
      </c>
    </row>
    <row r="2" spans="1:10" ht="330" x14ac:dyDescent="0.3">
      <c r="A2" s="9">
        <v>1</v>
      </c>
      <c r="B2" s="12" t="s">
        <v>34</v>
      </c>
      <c r="C2" s="9" t="s">
        <v>22</v>
      </c>
      <c r="D2" s="10" t="s">
        <v>31</v>
      </c>
      <c r="E2" s="15">
        <v>6000</v>
      </c>
      <c r="F2" s="15">
        <v>1000</v>
      </c>
      <c r="G2" s="6">
        <f>+E2*F2</f>
        <v>6000000</v>
      </c>
      <c r="H2" s="11" t="s">
        <v>27</v>
      </c>
      <c r="I2" s="9" t="s">
        <v>29</v>
      </c>
      <c r="J2" s="7" t="s">
        <v>51</v>
      </c>
    </row>
    <row r="3" spans="1:10" ht="165" x14ac:dyDescent="0.3">
      <c r="A3" s="9">
        <v>2</v>
      </c>
      <c r="B3" s="12" t="s">
        <v>36</v>
      </c>
      <c r="C3" s="8" t="s">
        <v>23</v>
      </c>
      <c r="D3" s="4" t="s">
        <v>32</v>
      </c>
      <c r="E3" s="15">
        <v>1100</v>
      </c>
      <c r="F3" s="15">
        <v>1556</v>
      </c>
      <c r="G3" s="6">
        <f t="shared" ref="G3:G6" si="0">+E3*F3</f>
        <v>1711600</v>
      </c>
      <c r="H3" s="11" t="s">
        <v>28</v>
      </c>
      <c r="I3" s="9" t="s">
        <v>29</v>
      </c>
      <c r="J3" s="7" t="s">
        <v>51</v>
      </c>
    </row>
    <row r="4" spans="1:10" ht="165" x14ac:dyDescent="0.3">
      <c r="A4" s="5">
        <v>3</v>
      </c>
      <c r="B4" s="12" t="s">
        <v>35</v>
      </c>
      <c r="C4" s="8" t="s">
        <v>24</v>
      </c>
      <c r="D4" s="4" t="s">
        <v>52</v>
      </c>
      <c r="E4" s="15">
        <v>3000</v>
      </c>
      <c r="F4" s="15">
        <v>1654</v>
      </c>
      <c r="G4" s="6">
        <f t="shared" si="0"/>
        <v>4962000</v>
      </c>
      <c r="H4" s="11" t="s">
        <v>28</v>
      </c>
      <c r="I4" s="9" t="s">
        <v>29</v>
      </c>
      <c r="J4" s="7" t="s">
        <v>51</v>
      </c>
    </row>
    <row r="5" spans="1:10" ht="150" x14ac:dyDescent="0.3">
      <c r="A5" s="9">
        <v>4</v>
      </c>
      <c r="B5" s="12" t="s">
        <v>37</v>
      </c>
      <c r="C5" s="8" t="s">
        <v>25</v>
      </c>
      <c r="D5" s="4" t="s">
        <v>33</v>
      </c>
      <c r="E5" s="15">
        <v>1500</v>
      </c>
      <c r="F5" s="15">
        <v>3000</v>
      </c>
      <c r="G5" s="6">
        <f t="shared" si="0"/>
        <v>4500000</v>
      </c>
      <c r="H5" s="11" t="s">
        <v>28</v>
      </c>
      <c r="I5" s="9" t="s">
        <v>29</v>
      </c>
      <c r="J5" s="7" t="s">
        <v>51</v>
      </c>
    </row>
    <row r="6" spans="1:10" ht="135" x14ac:dyDescent="0.3">
      <c r="A6" s="5">
        <v>5</v>
      </c>
      <c r="B6" s="12" t="s">
        <v>38</v>
      </c>
      <c r="C6" s="8" t="s">
        <v>26</v>
      </c>
      <c r="D6" s="4" t="s">
        <v>30</v>
      </c>
      <c r="E6" s="15">
        <v>2500</v>
      </c>
      <c r="F6" s="15">
        <v>300</v>
      </c>
      <c r="G6" s="6">
        <f t="shared" si="0"/>
        <v>750000</v>
      </c>
      <c r="H6" s="11" t="s">
        <v>27</v>
      </c>
      <c r="I6" s="5" t="s">
        <v>29</v>
      </c>
      <c r="J6" s="6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հայերեն</vt:lpstr>
      <vt:lpstr>ռուսերեն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USER</cp:lastModifiedBy>
  <cp:lastPrinted>2024-11-25T10:07:34Z</cp:lastPrinted>
  <dcterms:created xsi:type="dcterms:W3CDTF">2019-11-19T05:54:01Z</dcterms:created>
  <dcterms:modified xsi:type="dcterms:W3CDTF">2026-02-02T11:07:32Z</dcterms:modified>
</cp:coreProperties>
</file>