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D:\Համայնքապետարան\2026 թիվ\Արվեստի Դպրոցի գույք\Մրցույթ 1\"/>
    </mc:Choice>
  </mc:AlternateContent>
  <xr:revisionPtr revIDLastSave="0" documentId="13_ncr:1_{38DECA8E-5DDC-43AD-ADE8-E01746EC6403}" xr6:coauthVersionLast="47" xr6:coauthVersionMax="47" xr10:uidLastSave="{00000000-0000-0000-0000-000000000000}"/>
  <bookViews>
    <workbookView xWindow="-120" yWindow="-120" windowWidth="29040" windowHeight="15720" xr2:uid="{00000000-000D-0000-FFFF-FFFF00000000}"/>
  </bookViews>
  <sheets>
    <sheet name="Лист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7" i="1" l="1"/>
  <c r="G26" i="1"/>
</calcChain>
</file>

<file path=xl/sharedStrings.xml><?xml version="1.0" encoding="utf-8"?>
<sst xmlns="http://schemas.openxmlformats.org/spreadsheetml/2006/main" count="100" uniqueCount="93">
  <si>
    <t>№</t>
  </si>
  <si>
    <t>Ծանոթություն</t>
  </si>
  <si>
    <t>Անհրաժեշտ գույքի անվանում</t>
  </si>
  <si>
    <t>Նշել քանակական  տվյալները</t>
  </si>
  <si>
    <t>ցանկալի է ներկայացնել տեխբնութագիր</t>
  </si>
  <si>
    <t>ԱՆՀՐԱԺԵՇՏ ԳՈՒՅՔԻ ՎԵՐԱԲԵՐՅԱԼ ՏԵՂԵԿԱՏՎՈՒԹՅՈՒՆ</t>
  </si>
  <si>
    <t xml:space="preserve">Շերտավարագույր </t>
  </si>
  <si>
    <t>Նկարի շրջանակներ</t>
  </si>
  <si>
    <t>Գրապահարան  (Դասասենյակի )</t>
  </si>
  <si>
    <t>Սեղան  աշակերտական</t>
  </si>
  <si>
    <t>Աթոռ  աշակերտական</t>
  </si>
  <si>
    <t>Զգեստապահարան</t>
  </si>
  <si>
    <t>Գրապահարան  (ՈՒսուցչանոցի )</t>
  </si>
  <si>
    <t>Տումբա մեծ</t>
  </si>
  <si>
    <t>Տումբա  փոքր</t>
  </si>
  <si>
    <t xml:space="preserve">Աթոռ   փոքր </t>
  </si>
  <si>
    <t>1 հատ</t>
  </si>
  <si>
    <t xml:space="preserve">Համակարգչային  սեղան </t>
  </si>
  <si>
    <t>12 հատ</t>
  </si>
  <si>
    <t>Մոլբերտ նկարչական տախտակով</t>
  </si>
  <si>
    <t>Կախիչ հագուստի</t>
  </si>
  <si>
    <t>գրասեղան</t>
  </si>
  <si>
    <t>Աթոռներ  աշխատանքային</t>
  </si>
  <si>
    <t>20  հատ</t>
  </si>
  <si>
    <t xml:space="preserve">Մոլբերտ նկարչական </t>
  </si>
  <si>
    <t>Ցուցասրահի միջանկյալ փայտից պատ անիվներով</t>
  </si>
  <si>
    <t>Աթոռ փափուկ՝ աշխատանքային</t>
  </si>
  <si>
    <t>38  հատ</t>
  </si>
  <si>
    <t>6 հատ</t>
  </si>
  <si>
    <t xml:space="preserve">15  հատ </t>
  </si>
  <si>
    <t xml:space="preserve">13 հատ </t>
  </si>
  <si>
    <t>250 հատ</t>
  </si>
  <si>
    <t>80 հատ</t>
  </si>
  <si>
    <t>80  հատ</t>
  </si>
  <si>
    <t>Սեղան խորհրդակցությունների համար</t>
  </si>
  <si>
    <t>Արժեք /հատ/</t>
  </si>
  <si>
    <t>3 հատ</t>
  </si>
  <si>
    <r>
      <t xml:space="preserve">&lt;&lt; ՄԱՐՏՈՒՆՈՒ ՄԱՆԿԱԿԱՆ  ԱՐՎԵՍՏԻ ԴՊՐՈՑ &gt;&gt;  ՀՈԱԿ   </t>
    </r>
    <r>
      <rPr>
        <b/>
        <sz val="12"/>
        <color rgb="FFFF0000"/>
        <rFont val="Sylfaen"/>
        <family val="1"/>
        <charset val="204"/>
      </rPr>
      <t xml:space="preserve">/ GIZ / </t>
    </r>
    <r>
      <rPr>
        <b/>
        <sz val="12"/>
        <color theme="1"/>
        <rFont val="Sylfaen"/>
        <family val="1"/>
        <charset val="204"/>
      </rPr>
      <t xml:space="preserve">
                                                                                                                                                                                                                                                                կազմակերպության  անվանումը</t>
    </r>
  </si>
  <si>
    <t>120 հատ</t>
  </si>
  <si>
    <t>28 հատ</t>
  </si>
  <si>
    <t>56 հատ</t>
  </si>
  <si>
    <t xml:space="preserve"> սեղան՝ դիմադիրով</t>
  </si>
  <si>
    <t>CPV</t>
  </si>
  <si>
    <t>Պահարան դասասենյակային ապակե 2 դռներով մեջտեղում փոքր բռնակներ մետաղական փայլուն, լամինատե, բարձրությունը` 2մ, լայնությունը` 1մ, իսկ դարակների խորությունը` 60սմ, ունի ուղղահայաց ամբողջական միջնապատ, որը հավասարաչափ կիսում է պահարանը երկու մասի, այնուհետև չորսական դարակներ հորիզոնական երկու կողմում (հավասարաչափ)  լինի լամինատե: Լամինատի հաստությունը ոչ պակաս քան 18մմ:  Առաքումը և տեղադրումը՝ ըստ պատվիրատուի առաջարկած վայրի, կատարվում է մատակարարի միջոցների հաշվին։ Պետք է լինի նոր, չօգտագործված ։Երաշխիքային սպասարկումը՝ 2 տարի։Ռուսական արտադրության ապրանք, հումք, նյութ չի ընդունվում</t>
  </si>
  <si>
    <t xml:space="preserve">Կախիչ հագուստի համար 7 տեղանոց մետաղական կախիչներով պատից ամրացվող, չափսերը՝ 1500 х 250 մմ:
Պատրաստված ոչ պակաս 18 մմ հաստությամբ լամինացված ՓՏՍ-ից, եզրերը պետք է շրջափակվեն 0,4 հաստության պլաստիկե եզրակալով (PVC), կախիչները ամրացված, կողքերում եռանկյունաձև լամինատից անկյուն պատրաստված երկու կողմից, որպեսզի լինի ամուր ձիգ չճոճվի: Առաքումը և տեղադրումը՝ ըստ պատվիրատուի առաջարկած վայրի, կատարվում է մատակարարի միջոցների հաշվին։ Պետք է լինի նոր, չօգտագործված ։Երաշխիքային սպասարկումը՝ 2 տարի։ Կախիչները իրարից 150 մմ հեռավորության վրա, գույնը՝ բնափայտի:
Միացումներն իրականացնել երաշխավորված և թաքնված ձգանների միջոցով:  Ռուսական արտադրության ապրանք, հումք, նյութ չի ընդունվում
</t>
  </si>
  <si>
    <t xml:space="preserve">գրասեղան ուսուցչի համար, չափերը՝ 780մմ(բ)x600մմ(լ)x1200մմ(ե), աշխատանքային մակերեսը և կողապատերը, դարակները ՓՏՍ-ից  գույնը՝ բնափայտի, հաստությունը 18մմ  ոչ պակաս, սեղանի եզրերը պատված լինի ՊՎՍ եզրաժապավենով, գեղեցիկ, որակյալ և ամուր: Գրասեղանի աջ կամ ձախ կողմից 3 քաշովի դրակներ որից 1-ը բանալիով փակվող ,  դարակները  պետք է ունենա առանձին, 4 անիվի վրա շարժվող գզրոց, չափսերը՝ 410 х 460 х 590 մմ, երեք դարակներով համապատասխանաբար չափսերով,   հնարավոր   առավելագույն   խորությամբ,   միասնական   փականով   փակվող, դարակները բացվում և փակվում են փափուկ փակվող, անաղմուկ սահնակներով   (սալյասկա):  Գրասեղանը, կողապատերը (ոտքերը), դիմապատը, գզրոցը և պլաստիկե եզրաժապավենները պետք է լինեն նույն՝ բնափայտի գույնի, բաց երանգի: Դարակները պետք է ունենան օվալաձև  մետաղական բռնակներ, որոնց երկարությունը   պետք  է լինի  առնվազն 100   մմ: Միացումներն իրականացնել երաշխավորված և թաքնված ձգանների միջոցով: Լինի նոր չօգտագործված: Երաշխիք 2 տարի: Սպասարկումը, մատակարարումը, տեղադրումը  մատակարարի կողմից: Ռուսական արտադրության ապրանք, հումք, նյութ չի ընդունվում
</t>
  </si>
  <si>
    <t xml:space="preserve">Աշխատանքային աթոռ կիսափափուկ՝ ուսուցչի, ուսուցչանոցի և բոլոր դասասենյակների համար: Աթոռի մետաղական կմախքը պետք է պատրաստված լինի մետաղական սնամեջ օվալաձև խողովակներից՝ (30 x 15 x 2 0 մմ), հնարավոր է նաև խողովակը լինի երկու կողմերից հավասրափափ սեղմված և ունենա կլորացված ուղղանկյան ձև: Աթոռի մետաղական կմախքի զոդման կարանները պետք է լինեն մշակված, ողորկ և փոշեներկված բարձրակարգ սև գույնի ներկանյութով: Նստելատեղի բարձրությունը հատակից 450 մմ, թիկնակի բարձրությունը հատակից 800 մմ: Նստելատեղի չափսերն են՝ 420 x 385 մմ (առնվազն), տես նկարը: Թիկնակը և նստելատեղը պատրաստված լինեն 10 մմ հաստության նրբատախտակից, որին դիմացից ամրացվում է առնվազն 20 մմ հաստության և 25 կգ/մ3 խտության սպունգ, իսկ հետևի մասում՝ 10 մմ հաստության և 25 կգ/մ3 խտության սպունգ։ Թիկնակը և նստատեղը պետք է երեսպատված լինեն հաստ, որակյալ, ամուր, դժվարամաշ կտորով: Նստելատեղը և թիկնակը առանձին են իրարից։ Թիկնակի վերևի հատվածում և մետաղական և փայտային մասերը ունեն կիսաշրջանի, օվալաձև տեսք, ըստ նկարի։ Թիկնակի պաստառապատված մասի չափերն ըստ նկարների են 400 մմx 300 մմ: Ոտքերի եզրեը(ծայրերը) պետք է խցանված լինեն պլաստիկե սև գույնի խցաններով, որոնց կողային պատերի հաստությունը՝ 2 մմ, տակի մասինը՝ 4-6 մմ: Պետք է լինի նոր չօգտագործված: Առաքումը և տեղադրումը մատակարարի կողմից: Երաշխիք 2 տարի: Ռուսական արտադրության ապրանք, հումք, նյութ չի ընդունվում
</t>
  </si>
  <si>
    <t>աշակերտական   սեղան, մետաղական հիմքով (ոտքեր, կարկաս), երկու կողմերում մետաղական կախիչներով,լինի փոշեներկված, աշխատանքային երեսը լինի 1,8 սմ ոչ պակաս հաստութամբ լամինացված  ԴՍՊ կողային եզրերը ռետին կամ փոխարինող լավ մատերիալ ժապավեն՝ եզրաժապավեն որակյալ գեղեցիկ լինելու և անվտանգ լինելեւ համար, գույները և չափերը` Առողջապահության նախարարության 28.03.2017թ.12-Ն հրամանի և  ԳՈՍՏ 11015-93 համապատասխան 1200x 600x ( հ ) (640մմ-760մմ):  Լինի նոր չօգտագործված, երաշխիք 2տարի, առաքումը և սպասարկումը մատակարարի կողմի: Ռուսական արտադրության ապրանք, հումք, նյութ չի ընդունվում</t>
  </si>
  <si>
    <t>աշակերտական  աթոռ, մետաղական հիմքով (ոտքեր, կարկաս), նստատեղը և թիկունքը նրբատախտակից , գույները և չափերը` Առողջապահության նախարարության 28.03.2017թ.12-Ն հրամանի և  ԳՈՍՏ 11015-93 համապատասխան  375x 410x 380 x460 մմ: Լինի նոր չօգտագործված, երաշխիք 2տարի, առաքումը և սպասարկումը մատակարարի կողմի: Ռուսական արտադրության ապրանք, հումք, նյութ չի ընդունվում</t>
  </si>
  <si>
    <t xml:space="preserve"> Գրապահարանը պետք է պատրաստված լինի լամինացված ՓՏՍ-ից: Երկու կողմերի ներքևի դարակների և առջևի դռների հաստությունը պետք է լինի ոչ պակաս 18 մմ-ից, դարակները պետք է լինի ոչ պակաս 18 մմ հաստությամբ, իսկ հետևի պատինը` ոչ պակաս 3 մմ հաստությամբ: Եզրագծերը պետք է շրջափակվեն 0,4 մմ հաստության պլաստիկե եզրակալով (PVC): Գրապահարանը պետք է վերևում ունենա երեք բաց դարակ: Ներքևի դարակները պետք է փակվեն դռներով, որոնց վրա ամրացված են օվալաձև մետաղյա բռնակներ: Միացումներն իրականացնել թաքնված ձգանների միջոցով: 810(լ)х 440 (խ) х 2100(բ) մմ: Պետք է լինի նոր չօգտագործված: Առաքումը և տեղադրումը մատակարարի կողմից: Երաշխիք 2 տարի: Ռուսական արտադրության ապրանք, հումք, նյութ չի ընդունվում</t>
  </si>
  <si>
    <t>Պահարան արտահագուստի համար, լամինացված ԴՍՊ 1,8մմ ոչ պակաս հաստությամբ, 810(ե)х 440(լ) х 2100 (բ)մմ չափերի, երկդռնանի, վերևից 30սմ 1 հորիզոնական միջնապատով նախատեսված դարակ գլխարկների համար, ներսում ¾ դյույմ չժանգոտվող մետաղական երկաթյա ձող, որպես կախիչ ծառայելու համար, պահարանի գույնը՝ բնափայտի: Պետք է լինի նոր չօգտագործված: Առաքումը և տեղադրումը մատակարարի կողմից: Երաշխիք 2 տարի: Ռուսական արտադրության ապրանք, հումք, նյութ չի ընդունվում</t>
  </si>
  <si>
    <t xml:space="preserve"> տումբա  4 ոտքերով, երեք դարակաշարով 2ը քաշովի  վերևի 1ը բաց տիպի, միասնական փականով և բռնակներով:Չափսերը `(L)500x(B)500x(H)750մմ : Նյութը ՄԴՖ, ԼԴՍՊ, գույնը կանաչ, տես նկարում: Լինի նոր չօգտագործված: Առաքումը մատակարարի կողմից: Երաշխիք 2 տարի: Ռուսական արտադրության ապրանք, հումք, նյութ չի ընդունվում</t>
  </si>
  <si>
    <t>լամինատե, աթոռներ առանց  թիկունքի 33*33*40 սմ, տես նկարում: Լինի նոր չօգտագործված, առաքումը և սպասարկումը մատակարարի կողմից, 1 տարի երաշխիք: Ռուսական արտադրության ապրանք, հումք, նյութ չի ընդունվում</t>
  </si>
  <si>
    <t>Համակարգչային  սեղանի  հարթության  համար  պետք է օգտագործվի լամինացված ՓՏՍ 18 մմ հաստությունից ոչ պակաս: Աշխատանքային հարթության եզրագծերը պետք է շրջափակվեն 1 մմ հաստության պլաստիկ եզրակալով (PVC), ոչ աշխատանքային հարթության եզրագծերը պետք է շրջափակվեն 0.4 մմ հաստության պլաստիկ եզրակալով (PVC): Սեղան լամինատապատ 18մմ հաստությամբ, 120*70*75 սմ, մուգ գույնի, Գրասեղանի աջ կամ ձախ կողմերում առկա են երեք կախված քաշովի դարակներ, որոնց ուղղորդիչները պարտադիր բարդ շարիկավոր տեսակի են: Գրասեղանի տեսքը և գույնը համաձայնեցնել պատվիրատուի հետ: Առաքումը և տեղադրումը՝ ըստ պատվիրատուի առաջարկած վայրի, կատարվում է մատակարարի միջոցների հաշվին։ Պետք է լինի նոր, չօգտագործված ։Երաշխիքային սպասարկումը՝ 2 տարի։ Ռուսական արտադրության ապրանք, հումք, նյութ չի ընդունվում</t>
  </si>
  <si>
    <t xml:space="preserve"> Լամինատե ԴՍՊ ից անվավոր պատ, չափեր 1,70մ բարձրություն 2 մ լայնություն, լամինացված ԴՍՊ-ի հաստությունը առնվազն 1,8 սմ: Գույները համաձայնեցնել պատվիրատուի հետ։ կառուցել Մետաղական շրջանակ որի վրա ամրացվում է լամինացված ԴՍՊ -ն նշված չափերով: Ամրացված լինի քառոտանի պտտվող անիվների վրա , որպեսզի պատը չշրջվի աջ կամ ձախ լինի կայուն: Օգտագործվում է ցուցասրահում նկարների ցուցադրման համար:Առաքումը և տեղադրումը՝ ըստ պատվիրատուի առաջարկած վայրի, կատարվում է մատակարարի միջոցների հաշվին։ Պետք է լինի նոր, չօգտագործված ։ Ռուսական արտադրության ապրանք, հումք, նյութ չի ընդունվում</t>
  </si>
  <si>
    <t>Խորհրդակցության սեղանի հարթության համար պետք է օգտագործվի լամինացված ՓՏՍ 18 մմ հաստությունից ոչ պակաս: Աշխատանքային հարթության եզրագծերը պետք է շրջափակվեն 2 մմ հաստության պլաստիկ եզրակալով (PVC), ոչ աշխատանքային հարթության եզրագծերը պետք է շրջափակվեն 0.4 մմ հաստության պլաստիկ եզրակալով (PVC): Ոտքերը պատրաստված լամինացված ՓՏՍ 18 մմ հաստությունից ոչ պակաս շրջափակված 2 մմ հաստությունից ոչ պակաս զրակալով։ Ոտքերը միմյանց կապվում են 250 մմ լայնությամբ միջնապատով ամրության համար : 300սմ երկարություն х 100 սմ լայնություն х 76սմ բարձրություն: Լինի ամուր և որակապես բարձր, գույնը բնափայտի: Առաքումը և սպասարկումը կատարվում է մատակարարի կողմից: Երաշխիք 2 տարի: Ռուսական արտադրության ապրանք, հումք, նյութ չի ընդունվում</t>
  </si>
  <si>
    <t xml:space="preserve">Բաղկացած է սեղանից, դիմադիրից և կցասեղանից:
Սեղանի չափսերն են` 1800 x 900 x 780 մմ (Լ x Ե x Բ) :
Սեղանի, դիմադիրի և կցասեղանի երեսները պատրաստված են 40 մմ հաստությամբ լամինացված բարձրորակ ՓՏՍ-ից:
Աշխատանքային հարթության եզրերը պետք է շրջափակվեն 1-2 մմ հաստության պլաստիկե եզրաժապավենով (PVC), ոչ աշխատանքային հարթության եզրերը պետք է շրջափակվեն 0.4 մմ հաստության պլաստիկե եզրաժապավենով (PVC):
Սեղանն ունի միասնական փականով փակվող 6 դարակներ, որոնք բացվում և փակվում են փափուկ փակվող, անաղմուկ սահնակներով (սալյասկա), բարձրորակ մետաղական բռնակներով: Սեղանն, դիմադիրը և կցասեղանը ունեն փայտյա ոտքեր, հաստությունը 90 մմ: Դիմային մասը փակված է 1800 x 700 մմ որակյալ, 18 մմ հաստությամբ լամինացված ՓՏՍ-ով: Դիմադիրի չափsերn են՝ 700 x 1000 x 750 մմ (Լ x Ե x Բ): Ունի 2 ոտք և միջնորմ: Կցասեղանի չափսերն են` 600 x 800 x 650 մմ (Լ x Ե x Բ): Յուրաքանչյուր կողմում ունի ունի միասնական փականով փակվող 3 դարակներ, որոնք բացվում և փակվում են փափուկ փակվող, անաղմուկ սահնակներով (սալյասկա), բարձրորակ մետաղական բռնակներով: Գույնը բնափայտի: Լինի նոր չօգտագործված : Առաքումը և սպասարկումը կատարվում է  մատակարարի կողմից: Երաշխիք 2 տարի: Ռուսական արտադրության ապրանք, հումք, նյութ չի ընդունվում
</t>
  </si>
  <si>
    <t>А2 չափի ստվարաթուղթ, շրջանակի լայնությունը 70մմ, Ռուսական արտադրության ապրանք, հումք, նյութ չի ընդունվում</t>
  </si>
  <si>
    <t>А3 չափի ստվարաթուղթ, շրջանակի լայնությունը 70մմ Ռուսական արտադրության ապրանք, հումք, նյութ չի ընդունվում</t>
  </si>
  <si>
    <t xml:space="preserve">Արտաքին չափեր  (սմ) 48x45x93, Կարկասը` d=25մմ x 2 մմ (պատի հաստություն) քառակուսի ձևավոր կտրվածքի կայուն փոշեներկված մետաղե խողովակից: Ոտքերին պլաստիկ խցաններ պոլիէթիլենից՝ պատերի հաստ. 2 մմ, տակը` 4 մմ, նստատեղը և հենամասը փափուկ՝ սպունգի հաստությունը 5 սմ պատրստի վիճակում, նոր կարմիր կտոր: Մեջքի հատվածը լինի մի փոքր փռված, մեջտեղի մասում փափուկ իսկ երկկողմից 2 սմ ներս ձգվող մետաղյա հատված, որը  պետք է շրջապատի մեջքի փափուկ մասը : Պատրաստման նյութեր չժանգոտվող մետաղ, սպունգ, կտոր:  Գույնը սև, մետաղյա մասը ոսկեգույն անփայլ: Աթոռը պետք է լինի ամուր: Առաքումը և տեղադրումը՝ ըստ պատվիրատուի առաջարկած վայրի, կատարվում է մատակարարի միջոցների հաշվին։ Պետք է լինի նոր, չօգտագործված ։Երաշխիքային սպասարկումը՝ 2 տարի։  Ռուսական արտադրության ապրանք, հումք, նյութ չի ընդունվում </t>
  </si>
  <si>
    <t>տումբա  4 ոտքերով, երեք դարակաշարով 2ը քաշովի  վերևի 1ը բաց տիպի, միասնական փականով և բռնակներով: Նյութը ՄԴՖ, ԼԴՍՊ, գույնը կանաչ, տես նկարում: Լինի նոր չօգտագործված: Առաքումը մատակարարի կողմից: Երաշխիք 2 տարի:Չափսերը `(L)450x(B)550x(H)650մմ Ռուսական արտադրության ապրանք, հումք, նյութ չի ընդունվում</t>
  </si>
  <si>
    <t>39515440/1</t>
  </si>
  <si>
    <t>39121520/1</t>
  </si>
  <si>
    <t>39132220/1</t>
  </si>
  <si>
    <t>39121100/1</t>
  </si>
  <si>
    <t>39111180/1</t>
  </si>
  <si>
    <t>39121470/1</t>
  </si>
  <si>
    <t>39111290/1</t>
  </si>
  <si>
    <t>39141260/1</t>
  </si>
  <si>
    <t>39121520/2</t>
  </si>
  <si>
    <t>39141120/1</t>
  </si>
  <si>
    <t>39141120/2</t>
  </si>
  <si>
    <t>30192600/1</t>
  </si>
  <si>
    <t>39121410/1</t>
  </si>
  <si>
    <t>44112200/1</t>
  </si>
  <si>
    <t>39111170/1</t>
  </si>
  <si>
    <t>39121200/1</t>
  </si>
  <si>
    <t>39121320/1</t>
  </si>
  <si>
    <t>30197511/3</t>
  </si>
  <si>
    <t>30197511/4</t>
  </si>
  <si>
    <t>Պասպարտու
100 հատ</t>
  </si>
  <si>
    <t>9 կգ</t>
  </si>
  <si>
    <t>Պասպարտու
110 հատ</t>
  </si>
  <si>
    <t>7 կգ</t>
  </si>
  <si>
    <t>44141200/1</t>
  </si>
  <si>
    <t>44141200/2</t>
  </si>
  <si>
    <t>39111140/1</t>
  </si>
  <si>
    <t>30192600/2</t>
  </si>
  <si>
    <t xml:space="preserve"> 80 հատ  A-2   չափի նկարի շրջանակ , եզրանյութը ալյումինե՝    2 սմ x 1,5 սմ չափերով։ Շրջանակի կողերը ներսից պետք է ունենան խորություններ՝ մինչև 1 սմ, որի մեջ պետք է մտնեն օրագանական ապակին և նկարը։ Շրջանակի վերևի հորիզոնական կողին՝ 2 հատ և 2 ուղղահայաց կողերին՝ 2 հատ,  կախիչներ՝ ընդամենը 4 հատ կախիչ՝ շրջանակը կախելու համար։  Շրջանակի ապակին օրգանական, հաստությունը ոչ պակաս 2 մմ,  շրջանակի գույնը համաձայնեցնել պատվիրատուի հետ,  առաքումը մատակարարի կողմից: Ռուսական արտադրության ապրանք, հումք, նյութ չի ընդունվում</t>
  </si>
  <si>
    <t>120 հատ A-3   չափի նկարի շրջանակ , եզրանյութը ալյումինե՝    2 սմ x 1,5 սմ չափերով։ Շրջանակի կողերը ներսից պետք է ունենան խորություններ՝ մինչև 1 սմ, որի մեջ պետք է մտնեն օրագանական ապակին և նկարը։ Շրջանակի վերևի հորիզոնական կողին՝ 2 հատ և 2 ուղղահայաց կողերին՝ 2 հատ,  կախիչներ՝ ընդամենը 4 հատ կախիչ՝ շրջանակը կախելու համար։  Շրջանակի ապակին օրգանական, հաստությունը ոչ պակաս 2 մմ,  շրջանակի գույնը համաձայնեցնել պատվիրատուի հետ,  առաքումը մատակարարի կողմից: Ռուսական արտադրության ապրանք, հումք, նյութ չի ընդունվում</t>
  </si>
  <si>
    <t>հատի Լայնությունը 2.50 սմ, բարձրություն 1.90սմ,  ուղղահայաց ,հատուկ մշակված կտորից կամ պոլիմերային նյութից ալյումինե քիվով, երկու կողմից հավաքովի, կտորները պատրաստված են պոլիէսթերից, ներկված և ներծծված հատուկ բաղադրության նյութերով՝ արևից պաշտպանելու համար: Շերտավարագույրի կտորների լայնությունը 13 սմ: Այլումինե ձողի չափսերն են 45x25մմ, իսկ պատերի հաստությունը 1մմ: Անհրաժեշտ պարագաներ՝ շերտավարագույրի ծանրոց, ծանրոցների համար նախատեսված հատուկ շղթա, որը շերտավարագույրի շերտերը միացնում է միմյանց, շերտավարագույրի երկկողմանի բացող-փակող և պտտվող մեխանիզմ, ամրացման դետալ (պատին կամ առաստաղին ամրացնելու համար), ամրացման համար պլաստմասե խցաբութակ և պտուտակ (Փ 6մմx40մմ): Գույնը և երանգները համաձայնեցնել  պատվիրատուի հետ, միատոն օխրա: Պատվիրատուի մոտ պահանջն առաջանալուց հետո չափագրումը 1 օրվա ընթացքում, պատրաստումը և տեղադրումը կատարողի կողմից 7 օրվա ընթացքում, կատարված աշխատանքների երաշխիքային սպասարկումը 1 տարի:Առաքումը և տեղադրումը մատակարարի կողմից, լինի նոր չօգտագործված, երաշխիք 1 տարի : Ռուսական արտադրության ապրանք, հումք, նյութ չի ընդունվում</t>
  </si>
  <si>
    <t>Փայտյա եռոտանի բարձրությունը 180 սմ լայնությունը 60սմ նկարչական նրբատախտակի չափսը 50*70 սմ:  Բարձրությունը կարգավորվող, հետևի ոտքը ծալվող: Տես նկարում: լինի նոր չօգտագործված: Առաքումը մատակարարի կողմից: Ռուսական արտադրության ապրանք, հումք, նյութ չի ընդունվում</t>
  </si>
  <si>
    <r>
      <t>Փայտյա</t>
    </r>
    <r>
      <rPr>
        <sz val="10"/>
        <color theme="1"/>
        <rFont val="Times New Roman"/>
        <family val="1"/>
        <charset val="204"/>
      </rPr>
      <t>, քառ</t>
    </r>
    <r>
      <rPr>
        <sz val="10"/>
        <color theme="1"/>
        <rFont val="Sylfaen"/>
        <family val="1"/>
        <charset val="204"/>
      </rPr>
      <t>ոտանի</t>
    </r>
    <r>
      <rPr>
        <sz val="10"/>
        <color theme="1"/>
        <rFont val="Times New Roman"/>
        <family val="1"/>
        <charset val="204"/>
      </rPr>
      <t xml:space="preserve">,  </t>
    </r>
    <r>
      <rPr>
        <sz val="10"/>
        <color theme="1"/>
        <rFont val="Sylfaen"/>
        <family val="1"/>
        <charset val="204"/>
      </rPr>
      <t>բարձրությունը</t>
    </r>
    <r>
      <rPr>
        <sz val="10"/>
        <color theme="1"/>
        <rFont val="Times New Roman"/>
        <family val="1"/>
        <charset val="204"/>
      </rPr>
      <t>`150</t>
    </r>
    <r>
      <rPr>
        <sz val="10"/>
        <color theme="1"/>
        <rFont val="Sylfaen"/>
        <family val="1"/>
        <charset val="204"/>
      </rPr>
      <t>սմ</t>
    </r>
    <r>
      <rPr>
        <sz val="10"/>
        <color theme="1"/>
        <rFont val="Times New Roman"/>
        <family val="1"/>
        <charset val="204"/>
      </rPr>
      <t xml:space="preserve">,  </t>
    </r>
    <r>
      <rPr>
        <sz val="10"/>
        <color theme="1"/>
        <rFont val="Sylfaen"/>
        <family val="1"/>
        <charset val="204"/>
      </rPr>
      <t>լայնությունը</t>
    </r>
    <r>
      <rPr>
        <sz val="10"/>
        <color theme="1"/>
        <rFont val="Times New Roman"/>
        <family val="1"/>
        <charset val="204"/>
      </rPr>
      <t>` 60</t>
    </r>
    <r>
      <rPr>
        <sz val="10"/>
        <color theme="1"/>
        <rFont val="Sylfaen"/>
        <family val="1"/>
        <charset val="204"/>
      </rPr>
      <t>սմ: Ներկառուցված, աշխատանքային դաշտ նրբատախտակով, 60*60սմ չափերով, Առջևիդարակի լայնությունը նվազագույնը 10ամ՝ բաժակի տեսքով: Տես նկարում: Նոր չօգտագործված: Առաքումը մատակարարի կողմից: Ռուսական արտադրության ապրանք, հումք, նյութ չի ընդունվում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</si>
</sst>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դ_ր_._-;\-* #,##0.00\ _դ_ր_._-;_-* &quot;-&quot;??\ _դ_ր_._-;_-@_-"/>
    <numFmt numFmtId="165" formatCode="0.000"/>
    <numFmt numFmtId="166" formatCode="_-* #,##0.000\ _դ_ր_._-;\-* #,##0.000\ _դ_ր_._-;_-* &quot;-&quot;??\ _դ_ր_._-;_-@_-"/>
  </numFmts>
  <fonts count="20" x14ac:knownFonts="1">
    <font>
      <sz val="11"/>
      <color theme="1"/>
      <name val="Calibri"/>
      <family val="2"/>
      <charset val="204"/>
      <scheme val="minor"/>
    </font>
    <font>
      <b/>
      <sz val="12"/>
      <color theme="1"/>
      <name val="Sylfaen"/>
      <family val="1"/>
      <charset val="204"/>
    </font>
    <font>
      <sz val="12"/>
      <color theme="1"/>
      <name val="Sylfaen"/>
      <family val="1"/>
      <charset val="204"/>
    </font>
    <font>
      <b/>
      <sz val="16"/>
      <color theme="1"/>
      <name val="Sylfaen"/>
      <family val="1"/>
      <charset val="204"/>
    </font>
    <font>
      <b/>
      <sz val="12"/>
      <color theme="1"/>
      <name val="Sylfaen"/>
      <family val="1"/>
    </font>
    <font>
      <sz val="8"/>
      <color theme="1"/>
      <name val="Sylfaen"/>
      <family val="1"/>
      <charset val="204"/>
    </font>
    <font>
      <sz val="9"/>
      <color theme="1"/>
      <name val="Calibri"/>
      <family val="2"/>
      <charset val="204"/>
      <scheme val="minor"/>
    </font>
    <font>
      <sz val="8"/>
      <color theme="1"/>
      <name val="Calibri"/>
      <family val="2"/>
      <charset val="204"/>
      <scheme val="minor"/>
    </font>
    <font>
      <sz val="10"/>
      <color theme="1"/>
      <name val="Sylfaen"/>
      <family val="1"/>
      <charset val="204"/>
    </font>
    <font>
      <sz val="10"/>
      <color theme="1"/>
      <name val="Times New Roman"/>
      <family val="1"/>
      <charset val="204"/>
    </font>
    <font>
      <sz val="12"/>
      <color theme="1"/>
      <name val="Calibri"/>
      <family val="2"/>
      <charset val="204"/>
      <scheme val="minor"/>
    </font>
    <font>
      <sz val="11"/>
      <color theme="1"/>
      <name val="Sylfaen"/>
      <family val="1"/>
      <charset val="204"/>
    </font>
    <font>
      <sz val="11"/>
      <color rgb="FF000000"/>
      <name val="Calibri"/>
      <family val="2"/>
      <charset val="204"/>
      <scheme val="minor"/>
    </font>
    <font>
      <sz val="8"/>
      <color rgb="FF000000"/>
      <name val="Calibri"/>
      <family val="2"/>
      <charset val="204"/>
      <scheme val="minor"/>
    </font>
    <font>
      <sz val="9"/>
      <color rgb="FF000000"/>
      <name val="Calibri"/>
      <family val="2"/>
      <charset val="204"/>
      <scheme val="minor"/>
    </font>
    <font>
      <sz val="11"/>
      <color theme="1"/>
      <name val="Calibri"/>
      <family val="2"/>
      <charset val="204"/>
      <scheme val="minor"/>
    </font>
    <font>
      <sz val="12"/>
      <color rgb="FF000000"/>
      <name val="Calibri"/>
      <family val="2"/>
      <charset val="204"/>
      <scheme val="minor"/>
    </font>
    <font>
      <b/>
      <sz val="12"/>
      <color rgb="FFFF0000"/>
      <name val="Sylfaen"/>
      <family val="1"/>
      <charset val="204"/>
    </font>
    <font>
      <b/>
      <sz val="11"/>
      <color theme="1"/>
      <name val="Calibri"/>
      <family val="2"/>
      <charset val="204"/>
      <scheme val="minor"/>
    </font>
    <font>
      <b/>
      <sz val="11"/>
      <color rgb="FF000000"/>
      <name val="Calibri"/>
      <family val="2"/>
      <charset val="204"/>
      <scheme val="minor"/>
    </font>
  </fonts>
  <fills count="4">
    <fill>
      <patternFill patternType="none"/>
    </fill>
    <fill>
      <patternFill patternType="gray125"/>
    </fill>
    <fill>
      <patternFill patternType="solid">
        <fgColor theme="6" tint="0.59999389629810485"/>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thin">
        <color indexed="64"/>
      </right>
      <top style="thin">
        <color indexed="64"/>
      </top>
      <bottom/>
      <diagonal/>
    </border>
    <border>
      <left/>
      <right style="thin">
        <color indexed="64"/>
      </right>
      <top/>
      <bottom style="thin">
        <color indexed="64"/>
      </bottom>
      <diagonal/>
    </border>
    <border>
      <left/>
      <right style="medium">
        <color rgb="FF000000"/>
      </right>
      <top style="medium">
        <color rgb="FF000000"/>
      </top>
      <bottom style="medium">
        <color rgb="FF000000"/>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s>
  <cellStyleXfs count="2">
    <xf numFmtId="0" fontId="0" fillId="0" borderId="0"/>
    <xf numFmtId="164" fontId="15" fillId="0" borderId="0" applyFont="0" applyFill="0" applyBorder="0" applyAlignment="0" applyProtection="0"/>
  </cellStyleXfs>
  <cellXfs count="71">
    <xf numFmtId="0" fontId="0" fillId="0" borderId="0" xfId="0"/>
    <xf numFmtId="0" fontId="2" fillId="0" borderId="1" xfId="0" applyFont="1" applyBorder="1" applyAlignment="1">
      <alignment horizontal="center" vertical="center"/>
    </xf>
    <xf numFmtId="0" fontId="1" fillId="2" borderId="1" xfId="0" applyFont="1" applyFill="1" applyBorder="1" applyAlignment="1">
      <alignment vertical="center"/>
    </xf>
    <xf numFmtId="0" fontId="1" fillId="2" borderId="1" xfId="0" applyFont="1" applyFill="1" applyBorder="1" applyAlignment="1">
      <alignment horizontal="center" vertical="center" wrapText="1"/>
    </xf>
    <xf numFmtId="0" fontId="0" fillId="0" borderId="1" xfId="0" applyBorder="1"/>
    <xf numFmtId="0" fontId="4"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5" fillId="0" borderId="3" xfId="0" applyFont="1" applyBorder="1" applyAlignment="1">
      <alignment horizontal="center" vertical="center" wrapText="1"/>
    </xf>
    <xf numFmtId="0" fontId="5" fillId="0" borderId="0" xfId="0" applyFont="1" applyAlignment="1">
      <alignment vertical="center" wrapText="1"/>
    </xf>
    <xf numFmtId="0" fontId="8" fillId="0" borderId="2" xfId="0" applyFont="1" applyBorder="1" applyAlignment="1">
      <alignment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xf>
    <xf numFmtId="0" fontId="0" fillId="0" borderId="1" xfId="0" applyBorder="1" applyAlignment="1">
      <alignment horizontal="center" vertical="center"/>
    </xf>
    <xf numFmtId="0" fontId="10" fillId="0" borderId="1" xfId="0" applyFont="1" applyBorder="1" applyAlignment="1">
      <alignment horizontal="center" vertical="center"/>
    </xf>
    <xf numFmtId="0" fontId="8" fillId="0" borderId="4" xfId="0" applyFont="1" applyBorder="1" applyAlignment="1">
      <alignment vertical="center" wrapText="1"/>
    </xf>
    <xf numFmtId="0" fontId="2" fillId="3" borderId="1" xfId="0" applyFont="1" applyFill="1" applyBorder="1" applyAlignment="1">
      <alignment horizontal="center" vertical="center"/>
    </xf>
    <xf numFmtId="0" fontId="12" fillId="0" borderId="8" xfId="0" applyFont="1" applyBorder="1"/>
    <xf numFmtId="0" fontId="12" fillId="0" borderId="8" xfId="0" applyFont="1" applyBorder="1" applyAlignment="1">
      <alignment horizontal="center" vertical="center"/>
    </xf>
    <xf numFmtId="0" fontId="0" fillId="0" borderId="6" xfId="0" applyBorder="1"/>
    <xf numFmtId="0" fontId="1" fillId="2" borderId="7" xfId="0" applyFont="1" applyFill="1" applyBorder="1" applyAlignment="1">
      <alignment horizontal="center" vertical="center" wrapText="1"/>
    </xf>
    <xf numFmtId="165" fontId="2" fillId="0" borderId="2" xfId="0" applyNumberFormat="1" applyFont="1" applyBorder="1" applyAlignment="1">
      <alignment horizontal="center" vertical="center" wrapText="1"/>
    </xf>
    <xf numFmtId="0" fontId="6" fillId="0" borderId="5" xfId="0" applyFont="1" applyBorder="1" applyAlignment="1">
      <alignment vertical="center" wrapText="1"/>
    </xf>
    <xf numFmtId="0" fontId="7" fillId="0" borderId="5" xfId="0" applyFont="1" applyBorder="1" applyAlignment="1">
      <alignment horizontal="left" vertical="center" wrapText="1"/>
    </xf>
    <xf numFmtId="0" fontId="7" fillId="0" borderId="5" xfId="0" applyFont="1" applyBorder="1" applyAlignment="1">
      <alignment horizontal="center" vertical="center" wrapText="1"/>
    </xf>
    <xf numFmtId="0" fontId="7" fillId="0" borderId="5" xfId="0" applyFont="1" applyBorder="1" applyAlignment="1">
      <alignment horizontal="left" vertical="top" wrapText="1"/>
    </xf>
    <xf numFmtId="0" fontId="5" fillId="0" borderId="5" xfId="0" applyFont="1" applyBorder="1" applyAlignment="1">
      <alignment horizontal="center" wrapText="1"/>
    </xf>
    <xf numFmtId="0" fontId="0" fillId="3" borderId="5" xfId="0" applyFill="1" applyBorder="1" applyAlignment="1">
      <alignment horizontal="center" vertical="center" wrapText="1"/>
    </xf>
    <xf numFmtId="0" fontId="7" fillId="0" borderId="5" xfId="0" applyFont="1" applyBorder="1" applyAlignment="1">
      <alignment wrapText="1"/>
    </xf>
    <xf numFmtId="0" fontId="0" fillId="0" borderId="5" xfId="0" applyBorder="1" applyAlignment="1">
      <alignment wrapText="1"/>
    </xf>
    <xf numFmtId="0" fontId="13" fillId="0" borderId="9" xfId="0" applyFont="1" applyBorder="1" applyAlignment="1">
      <alignment wrapText="1"/>
    </xf>
    <xf numFmtId="0" fontId="13" fillId="0" borderId="12" xfId="0" applyFont="1" applyBorder="1" applyAlignment="1">
      <alignment wrapText="1"/>
    </xf>
    <xf numFmtId="166" fontId="2" fillId="0" borderId="2" xfId="1"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2" xfId="0" applyFont="1" applyBorder="1" applyAlignment="1">
      <alignment horizontal="center" vertical="top" wrapText="1"/>
    </xf>
    <xf numFmtId="0" fontId="2" fillId="0" borderId="2" xfId="0" applyFont="1" applyBorder="1" applyAlignment="1">
      <alignment horizontal="center" wrapText="1"/>
    </xf>
    <xf numFmtId="0" fontId="10" fillId="3" borderId="2" xfId="0" applyFont="1" applyFill="1" applyBorder="1" applyAlignment="1">
      <alignment horizontal="center" vertical="center" wrapText="1"/>
    </xf>
    <xf numFmtId="0" fontId="10" fillId="0" borderId="2" xfId="0" applyFont="1" applyBorder="1" applyAlignment="1">
      <alignment horizontal="center" wrapText="1"/>
    </xf>
    <xf numFmtId="0" fontId="16" fillId="0" borderId="2" xfId="0" applyFont="1" applyBorder="1" applyAlignment="1">
      <alignment horizontal="center" wrapText="1"/>
    </xf>
    <xf numFmtId="0" fontId="19" fillId="0" borderId="0" xfId="0" applyFont="1" applyAlignment="1">
      <alignment horizontal="center" vertical="center" wrapText="1"/>
    </xf>
    <xf numFmtId="0" fontId="18" fillId="0" borderId="0" xfId="0" applyFont="1"/>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12" fillId="0" borderId="1" xfId="0" applyFont="1" applyBorder="1" applyAlignment="1">
      <alignment horizontal="center"/>
    </xf>
    <xf numFmtId="0" fontId="11" fillId="0" borderId="13" xfId="0" applyFont="1" applyBorder="1" applyAlignment="1">
      <alignment vertical="center" wrapText="1"/>
    </xf>
    <xf numFmtId="0" fontId="2" fillId="0" borderId="13" xfId="0" applyFont="1" applyBorder="1" applyAlignment="1">
      <alignment vertical="center" wrapText="1"/>
    </xf>
    <xf numFmtId="0" fontId="0" fillId="0" borderId="6" xfId="0" applyBorder="1" applyAlignment="1">
      <alignment vertical="center" wrapText="1"/>
    </xf>
    <xf numFmtId="0" fontId="0" fillId="0" borderId="6" xfId="0" applyBorder="1" applyAlignment="1">
      <alignment horizontal="center" vertical="center"/>
    </xf>
    <xf numFmtId="0" fontId="0" fillId="0" borderId="6" xfId="0" applyBorder="1" applyAlignment="1">
      <alignment horizontal="center" vertical="center" wrapText="1"/>
    </xf>
    <xf numFmtId="0" fontId="6" fillId="0" borderId="6" xfId="0" applyFont="1" applyBorder="1" applyAlignment="1">
      <alignment horizontal="center" vertical="center" wrapText="1"/>
    </xf>
    <xf numFmtId="0" fontId="2" fillId="3" borderId="6" xfId="0" applyFont="1" applyFill="1" applyBorder="1" applyAlignment="1">
      <alignment horizontal="center" vertical="center"/>
    </xf>
    <xf numFmtId="0" fontId="2" fillId="0" borderId="14" xfId="0" applyFont="1" applyBorder="1" applyAlignment="1">
      <alignment horizontal="center" vertical="center" wrapText="1"/>
    </xf>
    <xf numFmtId="0" fontId="2" fillId="0" borderId="13" xfId="0" applyFont="1" applyBorder="1" applyAlignment="1">
      <alignment horizontal="center" vertical="center" wrapText="1"/>
    </xf>
    <xf numFmtId="0" fontId="12" fillId="0" borderId="12" xfId="0" applyFont="1" applyBorder="1" applyAlignment="1">
      <alignment horizontal="center" vertical="center" wrapText="1"/>
    </xf>
    <xf numFmtId="0" fontId="0" fillId="0" borderId="7" xfId="0" applyBorder="1"/>
    <xf numFmtId="0" fontId="0" fillId="0" borderId="10" xfId="0" applyBorder="1" applyAlignment="1">
      <alignment horizontal="center" vertical="center" wrapText="1"/>
    </xf>
    <xf numFmtId="0" fontId="0" fillId="0" borderId="7" xfId="0" applyBorder="1" applyAlignment="1">
      <alignment horizontal="center" vertical="center"/>
    </xf>
    <xf numFmtId="0" fontId="7" fillId="0" borderId="15" xfId="0" applyFont="1" applyBorder="1" applyAlignment="1">
      <alignment wrapText="1"/>
    </xf>
    <xf numFmtId="0" fontId="10" fillId="0" borderId="16" xfId="0" applyFont="1" applyBorder="1" applyAlignment="1">
      <alignment horizontal="center" wrapText="1"/>
    </xf>
    <xf numFmtId="0" fontId="0" fillId="0" borderId="10" xfId="0" applyBorder="1"/>
    <xf numFmtId="0" fontId="10" fillId="0" borderId="17" xfId="0" applyFont="1" applyBorder="1" applyAlignment="1">
      <alignment horizontal="center" vertical="center" wrapText="1"/>
    </xf>
    <xf numFmtId="165" fontId="2" fillId="0" borderId="13" xfId="0" applyNumberFormat="1" applyFont="1" applyBorder="1" applyAlignment="1">
      <alignment horizontal="center" vertical="center" wrapText="1"/>
    </xf>
    <xf numFmtId="0" fontId="5" fillId="0" borderId="1" xfId="0" applyFont="1" applyBorder="1" applyAlignment="1">
      <alignment vertical="center" wrapText="1"/>
    </xf>
    <xf numFmtId="16" fontId="2" fillId="2" borderId="1" xfId="0" applyNumberFormat="1" applyFont="1" applyFill="1" applyBorder="1" applyAlignment="1">
      <alignment horizontal="center" vertical="center"/>
    </xf>
    <xf numFmtId="2" fontId="0" fillId="0" borderId="0" xfId="0" applyNumberFormat="1"/>
    <xf numFmtId="0" fontId="1" fillId="2" borderId="1" xfId="0" applyFont="1" applyFill="1" applyBorder="1" applyAlignment="1">
      <alignment horizontal="center" vertical="top" wrapText="1"/>
    </xf>
    <xf numFmtId="0" fontId="3" fillId="2" borderId="1" xfId="0" applyFont="1" applyFill="1" applyBorder="1" applyAlignment="1">
      <alignment horizontal="center" vertical="center" wrapText="1"/>
    </xf>
    <xf numFmtId="0" fontId="0" fillId="0" borderId="10" xfId="0" applyBorder="1" applyAlignment="1">
      <alignment horizontal="center"/>
    </xf>
    <xf numFmtId="0" fontId="0" fillId="0" borderId="11" xfId="0"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g"/><Relationship Id="rId5" Type="http://schemas.openxmlformats.org/officeDocument/2006/relationships/image" Target="../media/image5.jpe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xdr:row>
      <xdr:rowOff>0</xdr:rowOff>
    </xdr:from>
    <xdr:to>
      <xdr:col>6</xdr:col>
      <xdr:colOff>2475230</xdr:colOff>
      <xdr:row>10</xdr:row>
      <xdr:rowOff>2176780</xdr:rowOff>
    </xdr:to>
    <xdr:pic>
      <xdr:nvPicPr>
        <xdr:cNvPr id="3" name="Image 1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stretch>
          <a:fillRect/>
        </a:stretch>
      </xdr:blipFill>
      <xdr:spPr>
        <a:xfrm>
          <a:off x="10668000" y="11488615"/>
          <a:ext cx="2532380" cy="2176780"/>
        </a:xfrm>
        <a:prstGeom prst="rect">
          <a:avLst/>
        </a:prstGeom>
      </xdr:spPr>
    </xdr:pic>
    <xdr:clientData/>
  </xdr:twoCellAnchor>
  <xdr:twoCellAnchor editAs="oneCell">
    <xdr:from>
      <xdr:col>6</xdr:col>
      <xdr:colOff>3329</xdr:colOff>
      <xdr:row>15</xdr:row>
      <xdr:rowOff>0</xdr:rowOff>
    </xdr:from>
    <xdr:to>
      <xdr:col>7</xdr:col>
      <xdr:colOff>110596</xdr:colOff>
      <xdr:row>16</xdr:row>
      <xdr:rowOff>10885</xdr:rowOff>
    </xdr:to>
    <xdr:pic>
      <xdr:nvPicPr>
        <xdr:cNvPr id="4" name="Рисунок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178500" y="22304829"/>
          <a:ext cx="2654525" cy="2558142"/>
        </a:xfrm>
        <a:prstGeom prst="rect">
          <a:avLst/>
        </a:prstGeom>
      </xdr:spPr>
    </xdr:pic>
    <xdr:clientData/>
  </xdr:twoCellAnchor>
  <xdr:twoCellAnchor editAs="oneCell">
    <xdr:from>
      <xdr:col>6</xdr:col>
      <xdr:colOff>308556</xdr:colOff>
      <xdr:row>19</xdr:row>
      <xdr:rowOff>292948</xdr:rowOff>
    </xdr:from>
    <xdr:to>
      <xdr:col>6</xdr:col>
      <xdr:colOff>2439865</xdr:colOff>
      <xdr:row>19</xdr:row>
      <xdr:rowOff>1761425</xdr:rowOff>
    </xdr:to>
    <xdr:pic>
      <xdr:nvPicPr>
        <xdr:cNvPr id="5" name="Рисунок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229859" y="33469462"/>
          <a:ext cx="2131309" cy="1468477"/>
        </a:xfrm>
        <a:prstGeom prst="rect">
          <a:avLst/>
        </a:prstGeom>
      </xdr:spPr>
    </xdr:pic>
    <xdr:clientData/>
  </xdr:twoCellAnchor>
  <xdr:twoCellAnchor editAs="oneCell">
    <xdr:from>
      <xdr:col>6</xdr:col>
      <xdr:colOff>249116</xdr:colOff>
      <xdr:row>18</xdr:row>
      <xdr:rowOff>150345</xdr:rowOff>
    </xdr:from>
    <xdr:to>
      <xdr:col>6</xdr:col>
      <xdr:colOff>1972078</xdr:colOff>
      <xdr:row>18</xdr:row>
      <xdr:rowOff>2394721</xdr:rowOff>
    </xdr:to>
    <xdr:pic>
      <xdr:nvPicPr>
        <xdr:cNvPr id="6" name="Рисунок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170419" y="30576683"/>
          <a:ext cx="1722962" cy="2244376"/>
        </a:xfrm>
        <a:prstGeom prst="rect">
          <a:avLst/>
        </a:prstGeom>
      </xdr:spPr>
    </xdr:pic>
    <xdr:clientData/>
  </xdr:twoCellAnchor>
  <xdr:twoCellAnchor editAs="oneCell">
    <xdr:from>
      <xdr:col>6</xdr:col>
      <xdr:colOff>290969</xdr:colOff>
      <xdr:row>17</xdr:row>
      <xdr:rowOff>158061</xdr:rowOff>
    </xdr:from>
    <xdr:to>
      <xdr:col>6</xdr:col>
      <xdr:colOff>2387958</xdr:colOff>
      <xdr:row>17</xdr:row>
      <xdr:rowOff>2387959</xdr:rowOff>
    </xdr:to>
    <xdr:pic>
      <xdr:nvPicPr>
        <xdr:cNvPr id="2" name="Рисунок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9212272" y="27941547"/>
          <a:ext cx="2096989" cy="2229898"/>
        </a:xfrm>
        <a:prstGeom prst="rect">
          <a:avLst/>
        </a:prstGeom>
      </xdr:spPr>
    </xdr:pic>
    <xdr:clientData/>
  </xdr:twoCellAnchor>
  <xdr:twoCellAnchor editAs="oneCell">
    <xdr:from>
      <xdr:col>6</xdr:col>
      <xdr:colOff>536620</xdr:colOff>
      <xdr:row>22</xdr:row>
      <xdr:rowOff>442711</xdr:rowOff>
    </xdr:from>
    <xdr:to>
      <xdr:col>6</xdr:col>
      <xdr:colOff>2401373</xdr:colOff>
      <xdr:row>22</xdr:row>
      <xdr:rowOff>1891584</xdr:rowOff>
    </xdr:to>
    <xdr:pic>
      <xdr:nvPicPr>
        <xdr:cNvPr id="14" name="Рисунок 13">
          <a:extLst>
            <a:ext uri="{FF2B5EF4-FFF2-40B4-BE49-F238E27FC236}">
              <a16:creationId xmlns:a16="http://schemas.microsoft.com/office/drawing/2014/main" id="{00000000-0008-0000-0000-00000E000000}"/>
            </a:ext>
          </a:extLst>
        </xdr:cNvPr>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9457923" y="43345457"/>
          <a:ext cx="1864753" cy="1448873"/>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9"/>
  <sheetViews>
    <sheetView tabSelected="1" topLeftCell="A25" zoomScaleNormal="100" workbookViewId="0">
      <selection activeCell="F29" sqref="F29:F31"/>
    </sheetView>
  </sheetViews>
  <sheetFormatPr defaultColWidth="47.85546875" defaultRowHeight="20.25" customHeight="1" x14ac:dyDescent="0.25"/>
  <cols>
    <col min="1" max="1" width="3.42578125" customWidth="1"/>
    <col min="2" max="2" width="12.7109375" customWidth="1"/>
    <col min="3" max="3" width="20.85546875" customWidth="1"/>
    <col min="4" max="4" width="17.85546875" customWidth="1"/>
    <col min="5" max="5" width="46.85546875" customWidth="1"/>
    <col min="6" max="6" width="32.28515625" customWidth="1"/>
    <col min="7" max="7" width="37.140625" customWidth="1"/>
    <col min="8" max="8" width="17.28515625" customWidth="1"/>
    <col min="9" max="9" width="26.7109375" customWidth="1"/>
  </cols>
  <sheetData>
    <row r="1" spans="1:8" ht="20.25" customHeight="1" x14ac:dyDescent="0.25">
      <c r="A1" s="68" t="s">
        <v>5</v>
      </c>
      <c r="B1" s="68"/>
      <c r="C1" s="68"/>
      <c r="D1" s="68"/>
      <c r="E1" s="68"/>
      <c r="F1" s="68"/>
      <c r="G1" s="68"/>
    </row>
    <row r="2" spans="1:8" ht="20.25" customHeight="1" x14ac:dyDescent="0.25">
      <c r="A2" s="67" t="s">
        <v>37</v>
      </c>
      <c r="B2" s="67"/>
      <c r="C2" s="67"/>
      <c r="D2" s="67"/>
      <c r="E2" s="67"/>
      <c r="F2" s="67"/>
      <c r="G2" s="67"/>
    </row>
    <row r="3" spans="1:8" ht="19.5" customHeight="1" x14ac:dyDescent="0.25">
      <c r="A3" s="67"/>
      <c r="B3" s="67"/>
      <c r="C3" s="67"/>
      <c r="D3" s="67"/>
      <c r="E3" s="67"/>
      <c r="F3" s="67"/>
      <c r="G3" s="67"/>
    </row>
    <row r="4" spans="1:8" ht="60.75" customHeight="1" thickBot="1" x14ac:dyDescent="0.3">
      <c r="A4" s="2" t="s">
        <v>0</v>
      </c>
      <c r="B4" s="2" t="s">
        <v>42</v>
      </c>
      <c r="C4" s="3" t="s">
        <v>2</v>
      </c>
      <c r="D4" s="3" t="s">
        <v>3</v>
      </c>
      <c r="E4" s="3" t="s">
        <v>4</v>
      </c>
      <c r="F4" s="20" t="s">
        <v>35</v>
      </c>
      <c r="G4" s="5" t="s">
        <v>1</v>
      </c>
    </row>
    <row r="5" spans="1:8" ht="270.75" customHeight="1" thickBot="1" x14ac:dyDescent="0.3">
      <c r="A5" s="6">
        <v>1</v>
      </c>
      <c r="B5" s="6" t="s">
        <v>61</v>
      </c>
      <c r="C5" s="46" t="s">
        <v>6</v>
      </c>
      <c r="D5" s="1">
        <v>209</v>
      </c>
      <c r="E5" s="7" t="s">
        <v>90</v>
      </c>
      <c r="F5" s="21">
        <v>8420</v>
      </c>
      <c r="G5" s="19">
        <v>1759780</v>
      </c>
    </row>
    <row r="6" spans="1:8" ht="132.75" customHeight="1" thickBot="1" x14ac:dyDescent="0.3">
      <c r="A6" s="6">
        <v>2</v>
      </c>
      <c r="B6" s="6" t="s">
        <v>84</v>
      </c>
      <c r="C6" s="46" t="s">
        <v>7</v>
      </c>
      <c r="D6" s="12" t="s">
        <v>38</v>
      </c>
      <c r="E6" s="64" t="s">
        <v>89</v>
      </c>
      <c r="F6" s="63">
        <v>5500</v>
      </c>
      <c r="G6" s="19">
        <v>660000</v>
      </c>
    </row>
    <row r="7" spans="1:8" ht="135" customHeight="1" thickBot="1" x14ac:dyDescent="0.3">
      <c r="A7" s="4">
        <v>3</v>
      </c>
      <c r="B7" s="4" t="s">
        <v>85</v>
      </c>
      <c r="C7" s="47" t="s">
        <v>7</v>
      </c>
      <c r="D7" s="10" t="s">
        <v>32</v>
      </c>
      <c r="E7" s="8" t="s">
        <v>88</v>
      </c>
      <c r="F7" s="32">
        <v>7000</v>
      </c>
      <c r="G7" s="19">
        <v>560000</v>
      </c>
    </row>
    <row r="8" spans="1:8" ht="168" customHeight="1" thickBot="1" x14ac:dyDescent="0.3">
      <c r="A8" s="6">
        <v>4</v>
      </c>
      <c r="B8" s="6" t="s">
        <v>62</v>
      </c>
      <c r="C8" s="48" t="s">
        <v>8</v>
      </c>
      <c r="D8" s="11" t="s">
        <v>29</v>
      </c>
      <c r="E8" s="22" t="s">
        <v>43</v>
      </c>
      <c r="F8" s="10">
        <v>70000</v>
      </c>
      <c r="G8" s="19">
        <v>1050000</v>
      </c>
    </row>
    <row r="9" spans="1:8" ht="186.75" customHeight="1" thickBot="1" x14ac:dyDescent="0.3">
      <c r="A9" s="6">
        <v>5</v>
      </c>
      <c r="B9" s="6" t="s">
        <v>63</v>
      </c>
      <c r="C9" s="49" t="s">
        <v>20</v>
      </c>
      <c r="D9" s="11" t="s">
        <v>30</v>
      </c>
      <c r="E9" s="23" t="s">
        <v>44</v>
      </c>
      <c r="F9" s="33">
        <v>10000</v>
      </c>
      <c r="G9" s="19">
        <v>130000</v>
      </c>
    </row>
    <row r="10" spans="1:8" ht="238.5" customHeight="1" thickBot="1" x14ac:dyDescent="0.3">
      <c r="A10" s="4">
        <v>6</v>
      </c>
      <c r="B10" s="4" t="s">
        <v>64</v>
      </c>
      <c r="C10" s="49" t="s">
        <v>21</v>
      </c>
      <c r="D10" s="12" t="s">
        <v>18</v>
      </c>
      <c r="E10" s="24" t="s">
        <v>45</v>
      </c>
      <c r="F10" s="33">
        <v>55000</v>
      </c>
      <c r="G10" s="19">
        <v>660000</v>
      </c>
    </row>
    <row r="11" spans="1:8" ht="306.75" customHeight="1" thickBot="1" x14ac:dyDescent="0.3">
      <c r="A11" s="6">
        <v>7</v>
      </c>
      <c r="B11" s="6" t="s">
        <v>65</v>
      </c>
      <c r="C11" s="50" t="s">
        <v>22</v>
      </c>
      <c r="D11" s="14" t="s">
        <v>23</v>
      </c>
      <c r="E11" s="25" t="s">
        <v>46</v>
      </c>
      <c r="F11" s="34">
        <v>11900</v>
      </c>
      <c r="G11" s="19">
        <v>238000</v>
      </c>
    </row>
    <row r="12" spans="1:8" ht="168" customHeight="1" thickBot="1" x14ac:dyDescent="0.3">
      <c r="A12" s="6">
        <v>8</v>
      </c>
      <c r="B12" s="6" t="s">
        <v>66</v>
      </c>
      <c r="C12" s="50" t="s">
        <v>9</v>
      </c>
      <c r="D12" s="12" t="s">
        <v>39</v>
      </c>
      <c r="E12" s="24" t="s">
        <v>47</v>
      </c>
      <c r="F12" s="33">
        <v>48000</v>
      </c>
      <c r="G12" s="19">
        <v>1344000</v>
      </c>
    </row>
    <row r="13" spans="1:8" ht="86.25" customHeight="1" thickBot="1" x14ac:dyDescent="0.3">
      <c r="A13" s="4">
        <v>9</v>
      </c>
      <c r="B13" s="4" t="s">
        <v>67</v>
      </c>
      <c r="C13" s="50" t="s">
        <v>10</v>
      </c>
      <c r="D13" s="12" t="s">
        <v>40</v>
      </c>
      <c r="E13" s="24" t="s">
        <v>48</v>
      </c>
      <c r="F13" s="33">
        <v>15000</v>
      </c>
      <c r="G13" s="19">
        <v>840000</v>
      </c>
    </row>
    <row r="14" spans="1:8" ht="115.5" customHeight="1" thickBot="1" x14ac:dyDescent="0.4">
      <c r="A14" s="6">
        <v>10</v>
      </c>
      <c r="B14" s="6" t="s">
        <v>68</v>
      </c>
      <c r="C14" s="50" t="s">
        <v>11</v>
      </c>
      <c r="D14" s="14" t="s">
        <v>36</v>
      </c>
      <c r="E14" s="26" t="s">
        <v>50</v>
      </c>
      <c r="F14" s="35">
        <v>70000</v>
      </c>
      <c r="G14" s="19">
        <v>210000</v>
      </c>
    </row>
    <row r="15" spans="1:8" ht="171.75" customHeight="1" thickBot="1" x14ac:dyDescent="0.3">
      <c r="A15" s="6">
        <v>11</v>
      </c>
      <c r="B15" s="6" t="s">
        <v>69</v>
      </c>
      <c r="C15" s="51" t="s">
        <v>12</v>
      </c>
      <c r="D15" s="14" t="s">
        <v>36</v>
      </c>
      <c r="E15" s="24" t="s">
        <v>49</v>
      </c>
      <c r="F15" s="62">
        <v>80000</v>
      </c>
      <c r="G15" s="13">
        <v>240000</v>
      </c>
    </row>
    <row r="16" spans="1:8" ht="200.25" customHeight="1" thickBot="1" x14ac:dyDescent="0.3">
      <c r="A16" s="4">
        <v>12</v>
      </c>
      <c r="B16" s="6" t="s">
        <v>70</v>
      </c>
      <c r="C16" s="49" t="s">
        <v>13</v>
      </c>
      <c r="D16" s="14" t="s">
        <v>27</v>
      </c>
      <c r="E16" s="24" t="s">
        <v>51</v>
      </c>
      <c r="F16" s="33">
        <v>19000</v>
      </c>
      <c r="G16" s="69">
        <v>646000</v>
      </c>
      <c r="H16">
        <v>722000</v>
      </c>
    </row>
    <row r="17" spans="1:8" ht="73.5" customHeight="1" thickBot="1" x14ac:dyDescent="0.3">
      <c r="A17" s="6">
        <v>13</v>
      </c>
      <c r="B17" s="6" t="s">
        <v>71</v>
      </c>
      <c r="C17" s="49" t="s">
        <v>14</v>
      </c>
      <c r="D17" s="14" t="s">
        <v>27</v>
      </c>
      <c r="E17" s="24" t="s">
        <v>60</v>
      </c>
      <c r="F17" s="33">
        <v>17000</v>
      </c>
      <c r="G17" s="70"/>
    </row>
    <row r="18" spans="1:8" ht="207.75" customHeight="1" thickBot="1" x14ac:dyDescent="0.3">
      <c r="A18" s="6">
        <v>14</v>
      </c>
      <c r="B18" s="6" t="s">
        <v>86</v>
      </c>
      <c r="C18" s="52" t="s">
        <v>15</v>
      </c>
      <c r="D18" s="16" t="s">
        <v>31</v>
      </c>
      <c r="E18" s="27" t="s">
        <v>52</v>
      </c>
      <c r="F18" s="36">
        <v>6000</v>
      </c>
      <c r="G18" s="19"/>
      <c r="H18">
        <v>1500000</v>
      </c>
    </row>
    <row r="19" spans="1:8" ht="201" customHeight="1" thickBot="1" x14ac:dyDescent="0.3">
      <c r="A19" s="4">
        <v>15</v>
      </c>
      <c r="B19" s="4" t="s">
        <v>72</v>
      </c>
      <c r="C19" s="53" t="s">
        <v>19</v>
      </c>
      <c r="D19" s="12" t="s">
        <v>32</v>
      </c>
      <c r="E19" s="15" t="s">
        <v>91</v>
      </c>
      <c r="F19" s="10">
        <v>12000</v>
      </c>
      <c r="G19" s="19"/>
      <c r="H19">
        <v>960000</v>
      </c>
    </row>
    <row r="20" spans="1:8" ht="156.75" customHeight="1" thickBot="1" x14ac:dyDescent="0.3">
      <c r="A20" s="6">
        <v>16</v>
      </c>
      <c r="B20" s="6" t="s">
        <v>87</v>
      </c>
      <c r="C20" s="54" t="s">
        <v>24</v>
      </c>
      <c r="D20" s="10" t="s">
        <v>33</v>
      </c>
      <c r="E20" s="9" t="s">
        <v>92</v>
      </c>
      <c r="F20" s="10">
        <v>7000</v>
      </c>
      <c r="G20" s="19"/>
      <c r="H20">
        <v>560000</v>
      </c>
    </row>
    <row r="21" spans="1:8" ht="185.25" customHeight="1" thickBot="1" x14ac:dyDescent="0.3">
      <c r="A21" s="6">
        <v>17</v>
      </c>
      <c r="B21" s="6" t="s">
        <v>73</v>
      </c>
      <c r="C21" s="50" t="s">
        <v>17</v>
      </c>
      <c r="D21" s="14" t="s">
        <v>16</v>
      </c>
      <c r="E21" s="28" t="s">
        <v>53</v>
      </c>
      <c r="F21" s="37">
        <v>60000</v>
      </c>
      <c r="G21" s="19">
        <v>60000</v>
      </c>
    </row>
    <row r="22" spans="1:8" ht="246.75" customHeight="1" thickBot="1" x14ac:dyDescent="0.3">
      <c r="A22" s="4">
        <v>18</v>
      </c>
      <c r="B22" s="4" t="s">
        <v>74</v>
      </c>
      <c r="C22" s="50" t="s">
        <v>25</v>
      </c>
      <c r="D22" s="13" t="s">
        <v>28</v>
      </c>
      <c r="E22" s="29" t="s">
        <v>54</v>
      </c>
      <c r="F22" s="37">
        <v>100000</v>
      </c>
      <c r="G22" s="19">
        <v>600000</v>
      </c>
    </row>
    <row r="23" spans="1:8" ht="180.75" customHeight="1" thickBot="1" x14ac:dyDescent="0.3">
      <c r="A23" s="6">
        <v>19</v>
      </c>
      <c r="B23" s="6" t="s">
        <v>75</v>
      </c>
      <c r="C23" s="50" t="s">
        <v>26</v>
      </c>
      <c r="D23" s="13" t="s">
        <v>18</v>
      </c>
      <c r="E23" s="24" t="s">
        <v>59</v>
      </c>
      <c r="F23" s="33">
        <v>20000</v>
      </c>
      <c r="G23" s="19"/>
      <c r="H23">
        <v>240000</v>
      </c>
    </row>
    <row r="24" spans="1:8" ht="176.25" customHeight="1" thickBot="1" x14ac:dyDescent="0.3">
      <c r="A24" s="6">
        <v>20</v>
      </c>
      <c r="B24" s="6" t="s">
        <v>76</v>
      </c>
      <c r="C24" s="55" t="s">
        <v>34</v>
      </c>
      <c r="D24" s="18" t="s">
        <v>16</v>
      </c>
      <c r="E24" s="30" t="s">
        <v>55</v>
      </c>
      <c r="F24" s="38">
        <v>160000</v>
      </c>
      <c r="G24" s="31">
        <v>160000</v>
      </c>
      <c r="H24" s="17"/>
    </row>
    <row r="25" spans="1:8" ht="291" customHeight="1" x14ac:dyDescent="0.25">
      <c r="A25" s="4">
        <v>21</v>
      </c>
      <c r="B25" s="56" t="s">
        <v>77</v>
      </c>
      <c r="C25" s="57" t="s">
        <v>41</v>
      </c>
      <c r="D25" s="58" t="s">
        <v>16</v>
      </c>
      <c r="E25" s="59" t="s">
        <v>56</v>
      </c>
      <c r="F25" s="60">
        <v>160000</v>
      </c>
      <c r="G25" s="61">
        <v>160000</v>
      </c>
    </row>
    <row r="26" spans="1:8" ht="105" customHeight="1" x14ac:dyDescent="0.25">
      <c r="A26" s="6">
        <v>22</v>
      </c>
      <c r="B26" s="65" t="s">
        <v>78</v>
      </c>
      <c r="C26" s="41" t="s">
        <v>80</v>
      </c>
      <c r="D26" s="42" t="s">
        <v>81</v>
      </c>
      <c r="E26" s="43" t="s">
        <v>57</v>
      </c>
      <c r="F26" s="44">
        <v>36600</v>
      </c>
      <c r="G26" s="45">
        <f>F26*9</f>
        <v>329400</v>
      </c>
    </row>
    <row r="27" spans="1:8" ht="33" customHeight="1" x14ac:dyDescent="0.25">
      <c r="A27" s="6">
        <v>23</v>
      </c>
      <c r="B27" s="6" t="s">
        <v>79</v>
      </c>
      <c r="C27" s="41" t="s">
        <v>82</v>
      </c>
      <c r="D27" s="42" t="s">
        <v>83</v>
      </c>
      <c r="E27" s="43" t="s">
        <v>58</v>
      </c>
      <c r="F27" s="4">
        <v>34400</v>
      </c>
      <c r="G27" s="4">
        <f>F27*7</f>
        <v>240800</v>
      </c>
    </row>
    <row r="28" spans="1:8" ht="20.25" customHeight="1" x14ac:dyDescent="0.25">
      <c r="C28" s="39"/>
      <c r="G28" s="40"/>
    </row>
    <row r="29" spans="1:8" ht="20.25" customHeight="1" x14ac:dyDescent="0.25">
      <c r="F29" s="66"/>
    </row>
  </sheetData>
  <mergeCells count="3">
    <mergeCell ref="A2:G3"/>
    <mergeCell ref="A1:G1"/>
    <mergeCell ref="G16:G17"/>
  </mergeCells>
  <pageMargins left="0.25" right="0.25" top="0.75" bottom="0.75" header="0.3" footer="0.3"/>
  <pageSetup paperSize="9" scale="7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Mane Harutyunyan</dc:creator>
  <cp:lastModifiedBy>Edwin Grigoryan</cp:lastModifiedBy>
  <cp:lastPrinted>2026-01-15T07:34:19Z</cp:lastPrinted>
  <dcterms:created xsi:type="dcterms:W3CDTF">2022-05-24T19:35:41Z</dcterms:created>
  <dcterms:modified xsi:type="dcterms:W3CDTF">2026-02-03T06:09:34Z</dcterms:modified>
</cp:coreProperties>
</file>