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6gnum/"/>
    </mc:Choice>
  </mc:AlternateContent>
  <xr:revisionPtr revIDLastSave="19" documentId="8_{5B8D4553-8A61-451D-AE44-47BB3CCAF770}" xr6:coauthVersionLast="47" xr6:coauthVersionMax="47" xr10:uidLastSave="{F65A3EEF-6654-4E81-BE69-5760F636FBB8}"/>
  <bookViews>
    <workbookView xWindow="-120" yWindow="-120" windowWidth="20730" windowHeight="11040" xr2:uid="{00000000-000D-0000-FFFF-FFFF00000000}"/>
  </bookViews>
  <sheets>
    <sheet name="26-6hay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" i="2" l="1"/>
  <c r="A41" i="2" s="1"/>
  <c r="A42" i="2" s="1"/>
  <c r="A43" i="2" s="1"/>
  <c r="A40" i="1"/>
  <c r="A41" i="1" s="1"/>
  <c r="A42" i="1" s="1"/>
  <c r="A43" i="1" s="1"/>
  <c r="A44" i="1" s="1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I3" i="2"/>
  <c r="I49" i="1"/>
  <c r="A44" i="2" l="1"/>
  <c r="A45" i="2" s="1"/>
  <c r="A46" i="2" s="1"/>
  <c r="A47" i="2" s="1"/>
  <c r="A48" i="2" s="1"/>
  <c r="A49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3" i="1"/>
  <c r="A45" i="1" l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<sst xmlns="http://schemas.openxmlformats.org/spreadsheetml/2006/main" count="380" uniqueCount="143">
  <si>
    <t>ԷԱՃ</t>
  </si>
  <si>
    <t>հատ</t>
  </si>
  <si>
    <t>սիլիկոնե քսուկներ</t>
  </si>
  <si>
    <t>կողպեքներ կախովի</t>
  </si>
  <si>
    <t>կողպեքներ միջին չափսի</t>
  </si>
  <si>
    <t>Փական եվրոլուսամուտի</t>
  </si>
  <si>
    <t xml:space="preserve">Փչովի ներկ </t>
  </si>
  <si>
    <t>Ջրատաքացուցիչ</t>
  </si>
  <si>
    <t xml:space="preserve">ծորակի վրայի տաքացուցիչ </t>
  </si>
  <si>
    <t>Բռնակ եվրոդռան</t>
  </si>
  <si>
    <t>Բռնակ եվրոդռան երկկողմանի</t>
  </si>
  <si>
    <t>ջրի փական</t>
  </si>
  <si>
    <t>Ջրի փական 0,5դույմ</t>
  </si>
  <si>
    <t>Ջրի փական 2,0դույմ</t>
  </si>
  <si>
    <t>գծ/մ</t>
  </si>
  <si>
    <t>44111710</t>
  </si>
  <si>
    <t>Հատակի սալիկներ</t>
  </si>
  <si>
    <t>գրանիտ 60*60չափ</t>
  </si>
  <si>
    <t>մ/քառ</t>
  </si>
  <si>
    <t>24911900</t>
  </si>
  <si>
    <t>Սոսինձ սալիկի</t>
  </si>
  <si>
    <t>սոսինձ կամ համարժեք</t>
  </si>
  <si>
    <t>կգ</t>
  </si>
  <si>
    <t>31321110</t>
  </si>
  <si>
    <t>էլ․ մալուխ</t>
  </si>
  <si>
    <t>Հատակ մաքրելու փայտ</t>
  </si>
  <si>
    <t>էլ․ մալուխ 4*6, պղնձյա</t>
  </si>
  <si>
    <t>էլ․ մալուխ 4*16, պղնձյա</t>
  </si>
  <si>
    <t>Ձեռքերը չորացնող սարք</t>
  </si>
  <si>
    <t>էլ:մարտկոց DELTA DT 12V7AH</t>
  </si>
  <si>
    <t>ԷԼ:Պտուտակահանիչ ակումլյատորով</t>
  </si>
  <si>
    <t>բանալի գործիքների հավաքածու</t>
  </si>
  <si>
    <t>Ջերմաչափ սենյակային</t>
  </si>
  <si>
    <t>Խոնավաչափ-Ջերմաչափ</t>
  </si>
  <si>
    <t>պլաստմասե պոչսվ</t>
  </si>
  <si>
    <t>Խոզանակ /կոշտ/ հատակի</t>
  </si>
  <si>
    <t>Խոզանակ /կոշտ/ առաստաղի</t>
  </si>
  <si>
    <t>Օդափոխիչ էլեկտրական</t>
  </si>
  <si>
    <t>Հայելիներ</t>
  </si>
  <si>
    <t>0,4*0,3</t>
  </si>
  <si>
    <t>Կշեռք</t>
  </si>
  <si>
    <t>Խրոց</t>
  </si>
  <si>
    <t>Պեն: տնտեսկան</t>
  </si>
  <si>
    <t>Կարշեր ա/մեքեմնայի լվացման</t>
  </si>
  <si>
    <t>Էլ:լեդ պանել 18w</t>
  </si>
  <si>
    <t>էլ:լամպի պատրոն</t>
  </si>
  <si>
    <t>Կոյուղու խողովակ</t>
  </si>
  <si>
    <t>F50</t>
  </si>
  <si>
    <t>F100</t>
  </si>
  <si>
    <t>Կոյուղու խողովակի միացումներ  F50</t>
  </si>
  <si>
    <t>տրայնիկ անկյուն, մուֆտ...</t>
  </si>
  <si>
    <t>Կոյուղու խողովակի միացումներ  F100</t>
  </si>
  <si>
    <t>Հոսանքալարի գոֆռա</t>
  </si>
  <si>
    <t>Ներկի լուծիչ</t>
  </si>
  <si>
    <t>լիտր</t>
  </si>
  <si>
    <t>Էլ: պլիտայի պարուրակ</t>
  </si>
  <si>
    <t>Մուրճ</t>
  </si>
  <si>
    <t>Ավել գոգաթիակով</t>
  </si>
  <si>
    <t>Ջրի պոմպ A110/18xm</t>
  </si>
  <si>
    <t>DAB, H 20մ</t>
  </si>
  <si>
    <t>Զուգարանի ախտահանիչ հեղուկ 0,5</t>
  </si>
  <si>
    <t>Զուգարանի ախտահանիչ հեղուկ 0,6</t>
  </si>
  <si>
    <t>Պոլիէթիլենային տոպրակ</t>
  </si>
  <si>
    <t xml:space="preserve">30*20 չափի </t>
  </si>
  <si>
    <t>Ձյան մաքրման թիակ</t>
  </si>
  <si>
    <t>պլաստմասաից</t>
  </si>
  <si>
    <t>Բահի պոչ</t>
  </si>
  <si>
    <t>փայտյա</t>
  </si>
  <si>
    <t>Երկկողմանի սկոչ</t>
  </si>
  <si>
    <t>Մալուխի տուփ</t>
  </si>
  <si>
    <t xml:space="preserve">Կոռոբ </t>
  </si>
  <si>
    <t>Խրոց միաբևեռ</t>
  </si>
  <si>
    <t>Պեն  տնտեսկան</t>
  </si>
  <si>
    <t xml:space="preserve">Մարտկոց </t>
  </si>
  <si>
    <t>Մարտկոց 9v 9F22</t>
  </si>
  <si>
    <t>էլ․  լեդ պանել 18w</t>
  </si>
  <si>
    <t>բանալի գործիքների հավաքածու/նաբոր կլյուչեյ/</t>
  </si>
  <si>
    <t>Աթոռ փափուկ</t>
  </si>
  <si>
    <t>силиконовые смазки</t>
  </si>
  <si>
    <t>навесные замки</t>
  </si>
  <si>
    <t>замки среднего размера</t>
  </si>
  <si>
    <t>Еврозамок на окно</t>
  </si>
  <si>
    <t>Надувная краска</t>
  </si>
  <si>
    <t>Нагреватель воды</t>
  </si>
  <si>
    <t>кран обогреватель</t>
  </si>
  <si>
    <t>Европейская дверная ручка</t>
  </si>
  <si>
    <t>Двусторонняя дверная ручка европейского типа</t>
  </si>
  <si>
    <t>водяной клапан</t>
  </si>
  <si>
    <t>Водяной клапан 0,5 дюйма</t>
  </si>
  <si>
    <t>Водяной клапан 2,0 дюйма</t>
  </si>
  <si>
    <t>Напольная плитка</t>
  </si>
  <si>
    <t>гранит размером 60*60</t>
  </si>
  <si>
    <t>Клей для плитки</t>
  </si>
  <si>
    <t>клей или аналогичный</t>
  </si>
  <si>
    <t xml:space="preserve">электрический кабель 4*6, </t>
  </si>
  <si>
    <t>электрический кабель</t>
  </si>
  <si>
    <t>электрический кабель 4*16</t>
  </si>
  <si>
    <t>Сушилка для рук</t>
  </si>
  <si>
    <t>электроаккумулятор DELTA DT 12V7AH</t>
  </si>
  <si>
    <t>Электрическая отвертка с аккумулятором</t>
  </si>
  <si>
    <t>набор гаечных ключей</t>
  </si>
  <si>
    <t>Комнатный термометр</t>
  </si>
  <si>
    <t>Гигрометр-термометр</t>
  </si>
  <si>
    <t>Тщательно почистите пол щеткой.</t>
  </si>
  <si>
    <t>с пластиковым хвостом</t>
  </si>
  <si>
    <t>Чистка жесткого потолка</t>
  </si>
  <si>
    <t>Электрический вентилятор</t>
  </si>
  <si>
    <t>Зеркала</t>
  </si>
  <si>
    <t>Весы</t>
  </si>
  <si>
    <t>Кабельная приставка</t>
  </si>
  <si>
    <t>Короб</t>
  </si>
  <si>
    <t>Однополюсная вилка</t>
  </si>
  <si>
    <t>вилка</t>
  </si>
  <si>
    <t xml:space="preserve"> Пен</t>
  </si>
  <si>
    <t>Пен</t>
  </si>
  <si>
    <t>Автомойки</t>
  </si>
  <si>
    <t>Батарея</t>
  </si>
  <si>
    <t>Батарея  9v 9F22</t>
  </si>
  <si>
    <t>электрическая светодиодная панель 18 Вт</t>
  </si>
  <si>
    <t>патрон для лампочки</t>
  </si>
  <si>
    <t>канализационная труба</t>
  </si>
  <si>
    <t>Соединения канализационных труб F50</t>
  </si>
  <si>
    <t>Тройник, муфта...</t>
  </si>
  <si>
    <t>Соединения канализационных труб F100</t>
  </si>
  <si>
    <t>Гофрированный кабель питания</t>
  </si>
  <si>
    <t>Растворитель для краски</t>
  </si>
  <si>
    <t>винт электрической плиты</t>
  </si>
  <si>
    <t>Молоток</t>
  </si>
  <si>
    <t>веник  С лопатой.</t>
  </si>
  <si>
    <t>Водяной насос A110/18xm</t>
  </si>
  <si>
    <t>DAB, H 20М</t>
  </si>
  <si>
    <t>Жидкое дезинфицирующее средство для туалета 0,5</t>
  </si>
  <si>
    <t>полиэтиленовый пакет</t>
  </si>
  <si>
    <t>размер 30*20</t>
  </si>
  <si>
    <t>лопата для снега</t>
  </si>
  <si>
    <t>сделан из пластика</t>
  </si>
  <si>
    <t>Лопатообразный хвост</t>
  </si>
  <si>
    <t>деревянный</t>
  </si>
  <si>
    <t>Двусторонний скотч</t>
  </si>
  <si>
    <t>Мягкое кресло</t>
  </si>
  <si>
    <t>Цвет серый, с предварительной согласованием оттенка с нами, подкладка из плотной качественной ткани. По образцу или близко к нему. Доставка до 15 марта 2026 года, компенсация в течение 6 месяцев после подписания акта приемки-поставки, пропорционально отработанному времени.</t>
  </si>
  <si>
    <t>Գույնը մոխրագույն՝ նախապես երանգը համաձայնեցնելով մեզ հետ, երեսպատած խիտ որակյալ  կտորով։Նկարին համապատասխան կամ մոտ։Մատակարարումը մինչև 2026թ մարտի 15-ը,փոխհատուցումը ընդունման -հանձնման ակտի ստորագրունից հետո 6 ամսվա ընթացում՝ ամսական համամասնությամբ։</t>
  </si>
  <si>
    <t>стержень для чистки пола, пластиковый, деревянный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</si>
</sst>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Arial LatArm"/>
      <family val="2"/>
    </font>
    <font>
      <sz val="9"/>
      <name val="Times New Roman"/>
      <family val="1"/>
      <charset val="204"/>
    </font>
    <font>
      <sz val="9"/>
      <name val="Sylfaen"/>
      <family val="1"/>
      <charset val="204"/>
    </font>
    <font>
      <sz val="8"/>
      <name val="Arial LatArm"/>
      <family val="2"/>
    </font>
    <font>
      <sz val="8"/>
      <name val="Arial Armenian"/>
      <family val="2"/>
    </font>
    <font>
      <b/>
      <sz val="12"/>
      <name val="Arial LatArm"/>
      <family val="2"/>
    </font>
    <font>
      <sz val="9"/>
      <color theme="1"/>
      <name val="Calibri"/>
      <family val="2"/>
      <charset val="204"/>
      <scheme val="minor"/>
    </font>
    <font>
      <i/>
      <sz val="11"/>
      <name val="Arial LatArm"/>
      <family val="2"/>
    </font>
    <font>
      <sz val="10"/>
      <color indexed="8"/>
      <name val="MS Sans Serif"/>
      <family val="2"/>
      <charset val="204"/>
    </font>
    <font>
      <sz val="12"/>
      <name val="Arial LatArm"/>
      <family val="2"/>
    </font>
    <font>
      <sz val="11"/>
      <name val="Arial LatArm"/>
      <family val="2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61">
    <xf numFmtId="0" fontId="0" fillId="0" borderId="0" xfId="0"/>
    <xf numFmtId="0" fontId="5" fillId="2" borderId="0" xfId="1" applyFont="1" applyFill="1"/>
    <xf numFmtId="0" fontId="4" fillId="0" borderId="1" xfId="1" applyFont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3" fontId="7" fillId="2" borderId="1" xfId="1" applyNumberFormat="1" applyFont="1" applyFill="1" applyBorder="1"/>
    <xf numFmtId="0" fontId="2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center"/>
    </xf>
    <xf numFmtId="1" fontId="2" fillId="4" borderId="1" xfId="1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left" wrapText="1"/>
    </xf>
    <xf numFmtId="0" fontId="2" fillId="4" borderId="1" xfId="1" applyFont="1" applyFill="1" applyBorder="1" applyAlignment="1">
      <alignment wrapText="1"/>
    </xf>
    <xf numFmtId="0" fontId="1" fillId="0" borderId="0" xfId="1"/>
    <xf numFmtId="0" fontId="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wrapText="1"/>
    </xf>
    <xf numFmtId="0" fontId="6" fillId="0" borderId="1" xfId="1" applyFont="1" applyBorder="1" applyAlignment="1">
      <alignment horizontal="center"/>
    </xf>
    <xf numFmtId="0" fontId="0" fillId="0" borderId="1" xfId="0" applyBorder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5" fillId="4" borderId="0" xfId="1" applyFont="1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6" borderId="1" xfId="0" applyFont="1" applyFill="1" applyBorder="1" applyAlignment="1">
      <alignment vertical="center" wrapText="1"/>
    </xf>
    <xf numFmtId="0" fontId="11" fillId="4" borderId="1" xfId="2" applyFont="1" applyFill="1" applyBorder="1" applyAlignment="1">
      <alignment horizontal="left" vertical="center" wrapText="1"/>
    </xf>
    <xf numFmtId="9" fontId="12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2" borderId="1" xfId="1" applyFont="1" applyFill="1" applyBorder="1" applyAlignment="1">
      <alignment horizontal="right"/>
    </xf>
    <xf numFmtId="49" fontId="2" fillId="4" borderId="1" xfId="1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9" fillId="4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8" fillId="5" borderId="1" xfId="0" applyFont="1" applyFill="1" applyBorder="1" applyAlignment="1">
      <alignment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/>
    </xf>
    <xf numFmtId="49" fontId="2" fillId="4" borderId="1" xfId="1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" fontId="0" fillId="0" borderId="0" xfId="0" applyNumberFormat="1" applyAlignment="1">
      <alignment horizontal="left"/>
    </xf>
  </cellXfs>
  <cellStyles count="4">
    <cellStyle name="Normal" xfId="0" builtinId="0"/>
    <cellStyle name="Normal 2" xfId="1" xr:uid="{00000000-0005-0000-0000-000001000000}"/>
    <cellStyle name="Normal 4" xfId="3" xr:uid="{0E7FF269-2BF8-42DC-870E-16495C3271DD}"/>
    <cellStyle name="Стиль 1" xfId="2" xr:uid="{6597F97B-91BD-47AB-8F80-A06E8D7815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E49"/>
  <sheetViews>
    <sheetView tabSelected="1" topLeftCell="A16" workbookViewId="0">
      <selection activeCell="C9" sqref="C9"/>
    </sheetView>
  </sheetViews>
  <sheetFormatPr defaultRowHeight="15"/>
  <cols>
    <col min="1" max="1" width="6.7109375" customWidth="1"/>
    <col min="2" max="2" width="20.140625" style="59" customWidth="1"/>
    <col min="3" max="3" width="18.7109375" customWidth="1"/>
    <col min="4" max="4" width="30.5703125" customWidth="1"/>
    <col min="8" max="8" width="14.85546875" customWidth="1"/>
    <col min="9" max="9" width="19.42578125" customWidth="1"/>
  </cols>
  <sheetData>
    <row r="2" spans="1:237">
      <c r="B2" s="60">
        <v>46199</v>
      </c>
    </row>
    <row r="3" spans="1:237" ht="15.75">
      <c r="A3" s="17">
        <v>1</v>
      </c>
      <c r="B3" s="51">
        <v>24951130</v>
      </c>
      <c r="C3" s="2" t="s">
        <v>2</v>
      </c>
      <c r="D3" s="2" t="s">
        <v>2</v>
      </c>
      <c r="E3" s="3" t="s">
        <v>0</v>
      </c>
      <c r="F3" s="2" t="s">
        <v>1</v>
      </c>
      <c r="G3" s="7">
        <v>20</v>
      </c>
      <c r="H3" s="28">
        <v>1200</v>
      </c>
      <c r="I3" s="4">
        <f>+H3*G3</f>
        <v>24000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</row>
    <row r="4" spans="1:237" ht="15.75">
      <c r="A4" s="17">
        <f>+A3+1</f>
        <v>2</v>
      </c>
      <c r="B4" s="51">
        <v>44521170</v>
      </c>
      <c r="C4" s="2" t="s">
        <v>3</v>
      </c>
      <c r="D4" s="2" t="s">
        <v>4</v>
      </c>
      <c r="E4" s="3" t="s">
        <v>0</v>
      </c>
      <c r="F4" s="2" t="s">
        <v>1</v>
      </c>
      <c r="G4" s="7">
        <v>20</v>
      </c>
      <c r="H4" s="28">
        <v>1500</v>
      </c>
      <c r="I4" s="4">
        <f t="shared" ref="I4:I49" si="0">+H4*G4</f>
        <v>30000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</row>
    <row r="5" spans="1:237" ht="25.5">
      <c r="A5" s="17">
        <f t="shared" ref="A5:A49" si="1">+A4+1</f>
        <v>3</v>
      </c>
      <c r="B5" s="51">
        <v>42131100</v>
      </c>
      <c r="C5" s="2" t="s">
        <v>5</v>
      </c>
      <c r="D5" s="2" t="s">
        <v>5</v>
      </c>
      <c r="E5" s="3" t="s">
        <v>0</v>
      </c>
      <c r="F5" s="2" t="s">
        <v>1</v>
      </c>
      <c r="G5" s="7">
        <v>20</v>
      </c>
      <c r="H5" s="28">
        <v>2000</v>
      </c>
      <c r="I5" s="4">
        <f t="shared" si="0"/>
        <v>40000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</row>
    <row r="6" spans="1:237" ht="15.75">
      <c r="A6" s="17">
        <f t="shared" si="1"/>
        <v>4</v>
      </c>
      <c r="B6" s="52">
        <v>24211140</v>
      </c>
      <c r="C6" s="11" t="s">
        <v>6</v>
      </c>
      <c r="D6" s="11" t="s">
        <v>6</v>
      </c>
      <c r="E6" s="12" t="s">
        <v>0</v>
      </c>
      <c r="F6" s="11" t="s">
        <v>1</v>
      </c>
      <c r="G6" s="13">
        <v>30</v>
      </c>
      <c r="H6" s="29">
        <v>1200</v>
      </c>
      <c r="I6" s="4">
        <f t="shared" si="0"/>
        <v>36000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</row>
    <row r="7" spans="1:237" ht="15.75">
      <c r="A7" s="17">
        <f t="shared" si="1"/>
        <v>5</v>
      </c>
      <c r="B7" s="53">
        <v>39721510</v>
      </c>
      <c r="C7" s="5" t="s">
        <v>7</v>
      </c>
      <c r="D7" s="5" t="s">
        <v>8</v>
      </c>
      <c r="E7" s="3" t="s">
        <v>0</v>
      </c>
      <c r="F7" s="6" t="s">
        <v>1</v>
      </c>
      <c r="G7" s="7">
        <v>30</v>
      </c>
      <c r="H7" s="28">
        <v>16000</v>
      </c>
      <c r="I7" s="4">
        <f t="shared" si="0"/>
        <v>480000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</row>
    <row r="8" spans="1:237" ht="15.75">
      <c r="A8" s="17">
        <f t="shared" si="1"/>
        <v>6</v>
      </c>
      <c r="B8" s="53">
        <v>44221141</v>
      </c>
      <c r="C8" s="5" t="s">
        <v>9</v>
      </c>
      <c r="D8" s="5" t="s">
        <v>10</v>
      </c>
      <c r="E8" s="3" t="s">
        <v>0</v>
      </c>
      <c r="F8" s="6" t="s">
        <v>1</v>
      </c>
      <c r="G8" s="7">
        <v>30</v>
      </c>
      <c r="H8" s="28">
        <v>2900</v>
      </c>
      <c r="I8" s="4">
        <f t="shared" si="0"/>
        <v>87000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</row>
    <row r="9" spans="1:237" ht="24.75" customHeight="1">
      <c r="A9" s="17">
        <f t="shared" si="1"/>
        <v>7</v>
      </c>
      <c r="B9" s="53">
        <v>42131230</v>
      </c>
      <c r="C9" s="31" t="s">
        <v>11</v>
      </c>
      <c r="D9" s="31" t="s">
        <v>12</v>
      </c>
      <c r="E9" s="3" t="s">
        <v>0</v>
      </c>
      <c r="F9" s="6" t="s">
        <v>1</v>
      </c>
      <c r="G9" s="7">
        <v>20</v>
      </c>
      <c r="H9" s="28">
        <v>2500</v>
      </c>
      <c r="I9" s="4">
        <f t="shared" si="0"/>
        <v>50000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</row>
    <row r="10" spans="1:237" ht="15.75">
      <c r="A10" s="17">
        <f t="shared" si="1"/>
        <v>8</v>
      </c>
      <c r="B10" s="53">
        <v>42131230</v>
      </c>
      <c r="C10" s="5" t="s">
        <v>11</v>
      </c>
      <c r="D10" s="9" t="s">
        <v>13</v>
      </c>
      <c r="E10" s="3" t="s">
        <v>0</v>
      </c>
      <c r="F10" s="6" t="s">
        <v>1</v>
      </c>
      <c r="G10" s="7">
        <v>10</v>
      </c>
      <c r="H10" s="28">
        <v>11500</v>
      </c>
      <c r="I10" s="4">
        <f t="shared" si="0"/>
        <v>115000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</row>
    <row r="11" spans="1:237" ht="15.75">
      <c r="A11" s="17">
        <f t="shared" si="1"/>
        <v>9</v>
      </c>
      <c r="B11" s="54" t="s">
        <v>15</v>
      </c>
      <c r="C11" s="8" t="s">
        <v>16</v>
      </c>
      <c r="D11" s="5" t="s">
        <v>17</v>
      </c>
      <c r="E11" s="3" t="s">
        <v>0</v>
      </c>
      <c r="F11" s="6" t="s">
        <v>18</v>
      </c>
      <c r="G11" s="7">
        <v>50</v>
      </c>
      <c r="H11" s="28">
        <v>4200</v>
      </c>
      <c r="I11" s="4">
        <f t="shared" si="0"/>
        <v>210000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</row>
    <row r="12" spans="1:237" ht="15.75">
      <c r="A12" s="17">
        <f t="shared" si="1"/>
        <v>10</v>
      </c>
      <c r="B12" s="54" t="s">
        <v>19</v>
      </c>
      <c r="C12" s="8" t="s">
        <v>20</v>
      </c>
      <c r="D12" s="5" t="s">
        <v>21</v>
      </c>
      <c r="E12" s="3" t="s">
        <v>0</v>
      </c>
      <c r="F12" s="6" t="s">
        <v>22</v>
      </c>
      <c r="G12" s="7">
        <v>550</v>
      </c>
      <c r="H12" s="28">
        <v>200</v>
      </c>
      <c r="I12" s="4">
        <f t="shared" si="0"/>
        <v>110000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</row>
    <row r="13" spans="1:237" ht="24.75">
      <c r="A13" s="17">
        <f t="shared" si="1"/>
        <v>11</v>
      </c>
      <c r="B13" s="55" t="s">
        <v>23</v>
      </c>
      <c r="C13" s="16" t="s">
        <v>26</v>
      </c>
      <c r="D13" s="16" t="s">
        <v>26</v>
      </c>
      <c r="E13" s="12" t="s">
        <v>0</v>
      </c>
      <c r="F13" s="15" t="s">
        <v>14</v>
      </c>
      <c r="G13" s="13">
        <v>150</v>
      </c>
      <c r="H13" s="29">
        <v>1200</v>
      </c>
      <c r="I13" s="4">
        <f t="shared" si="0"/>
        <v>180000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</row>
    <row r="14" spans="1:237" s="26" customFormat="1" ht="15.75">
      <c r="A14" s="17">
        <f t="shared" si="1"/>
        <v>12</v>
      </c>
      <c r="B14" s="55" t="s">
        <v>23</v>
      </c>
      <c r="C14" s="14" t="s">
        <v>24</v>
      </c>
      <c r="D14" s="16" t="s">
        <v>27</v>
      </c>
      <c r="E14" s="12" t="s">
        <v>0</v>
      </c>
      <c r="F14" s="24" t="s">
        <v>14</v>
      </c>
      <c r="G14" s="13">
        <v>100</v>
      </c>
      <c r="H14" s="30">
        <v>1800</v>
      </c>
      <c r="I14" s="4">
        <f t="shared" si="0"/>
        <v>180000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</row>
    <row r="15" spans="1:237" ht="15.75">
      <c r="A15" s="17">
        <f t="shared" si="1"/>
        <v>13</v>
      </c>
      <c r="B15" s="56">
        <v>39835000</v>
      </c>
      <c r="C15" s="20" t="s">
        <v>25</v>
      </c>
      <c r="D15" s="20" t="s">
        <v>25</v>
      </c>
      <c r="E15" s="12" t="s">
        <v>0</v>
      </c>
      <c r="F15" s="20" t="s">
        <v>1</v>
      </c>
      <c r="G15" s="27">
        <v>20</v>
      </c>
      <c r="H15" s="27">
        <v>1200</v>
      </c>
      <c r="I15" s="4">
        <f t="shared" si="0"/>
        <v>24000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</row>
    <row r="16" spans="1:237" ht="24.75">
      <c r="A16" s="17">
        <f t="shared" si="1"/>
        <v>14</v>
      </c>
      <c r="B16" s="57">
        <v>39712400</v>
      </c>
      <c r="C16" s="19" t="s">
        <v>28</v>
      </c>
      <c r="D16" s="19" t="s">
        <v>28</v>
      </c>
      <c r="E16" s="12" t="s">
        <v>0</v>
      </c>
      <c r="F16" s="20" t="s">
        <v>1</v>
      </c>
      <c r="G16" s="27">
        <v>20</v>
      </c>
      <c r="H16" s="27">
        <v>25500</v>
      </c>
      <c r="I16" s="4">
        <f t="shared" si="0"/>
        <v>510000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</row>
    <row r="17" spans="1:239" ht="24.75">
      <c r="A17" s="17">
        <f t="shared" si="1"/>
        <v>15</v>
      </c>
      <c r="B17" s="56">
        <v>31411100</v>
      </c>
      <c r="C17" s="19" t="s">
        <v>29</v>
      </c>
      <c r="D17" s="19" t="s">
        <v>29</v>
      </c>
      <c r="E17" s="12" t="s">
        <v>0</v>
      </c>
      <c r="F17" s="20" t="s">
        <v>1</v>
      </c>
      <c r="G17" s="27">
        <v>5</v>
      </c>
      <c r="H17" s="27">
        <v>8000</v>
      </c>
      <c r="I17" s="4">
        <f t="shared" si="0"/>
        <v>40000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</row>
    <row r="18" spans="1:239" ht="24.75">
      <c r="A18" s="17">
        <f t="shared" si="1"/>
        <v>16</v>
      </c>
      <c r="B18" s="56">
        <v>44511330</v>
      </c>
      <c r="C18" s="19" t="s">
        <v>30</v>
      </c>
      <c r="D18" s="19" t="s">
        <v>30</v>
      </c>
      <c r="E18" s="12" t="s">
        <v>0</v>
      </c>
      <c r="F18" s="20" t="s">
        <v>1</v>
      </c>
      <c r="G18" s="27">
        <v>1</v>
      </c>
      <c r="H18" s="27">
        <v>20000</v>
      </c>
      <c r="I18" s="4">
        <f t="shared" si="0"/>
        <v>20000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</row>
    <row r="19" spans="1:239" ht="24">
      <c r="A19" s="17">
        <f t="shared" si="1"/>
        <v>17</v>
      </c>
      <c r="B19" s="56">
        <v>44511370</v>
      </c>
      <c r="C19" s="21" t="s">
        <v>31</v>
      </c>
      <c r="D19" s="50" t="s">
        <v>76</v>
      </c>
      <c r="E19" s="12" t="s">
        <v>0</v>
      </c>
      <c r="F19" s="20" t="s">
        <v>1</v>
      </c>
      <c r="G19" s="27">
        <v>1</v>
      </c>
      <c r="H19" s="27">
        <v>8000</v>
      </c>
      <c r="I19" s="4">
        <f t="shared" si="0"/>
        <v>8000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</row>
    <row r="20" spans="1:239" ht="24">
      <c r="A20" s="17">
        <f t="shared" si="1"/>
        <v>18</v>
      </c>
      <c r="B20" s="56">
        <v>38411200</v>
      </c>
      <c r="C20" s="22" t="s">
        <v>32</v>
      </c>
      <c r="D20" s="22" t="s">
        <v>32</v>
      </c>
      <c r="E20" s="12" t="s">
        <v>0</v>
      </c>
      <c r="F20" s="20" t="s">
        <v>1</v>
      </c>
      <c r="G20" s="27">
        <v>20</v>
      </c>
      <c r="H20" s="27">
        <v>500</v>
      </c>
      <c r="I20" s="4">
        <f t="shared" si="0"/>
        <v>10000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</row>
    <row r="21" spans="1:239" ht="24.75">
      <c r="A21" s="17">
        <f t="shared" si="1"/>
        <v>19</v>
      </c>
      <c r="B21" s="56">
        <v>38411400</v>
      </c>
      <c r="C21" s="19" t="s">
        <v>33</v>
      </c>
      <c r="D21" s="19" t="s">
        <v>33</v>
      </c>
      <c r="E21" s="12" t="s">
        <v>0</v>
      </c>
      <c r="F21" s="20" t="s">
        <v>1</v>
      </c>
      <c r="G21" s="27">
        <v>10</v>
      </c>
      <c r="H21" s="27">
        <v>2500</v>
      </c>
      <c r="I21" s="4">
        <f t="shared" si="0"/>
        <v>25000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</row>
    <row r="22" spans="1:239" ht="22.5" customHeight="1">
      <c r="A22" s="17">
        <f t="shared" si="1"/>
        <v>20</v>
      </c>
      <c r="B22" s="56">
        <v>39221420</v>
      </c>
      <c r="C22" s="21" t="s">
        <v>35</v>
      </c>
      <c r="D22" s="19" t="s">
        <v>34</v>
      </c>
      <c r="E22" s="12" t="s">
        <v>0</v>
      </c>
      <c r="F22" s="20" t="s">
        <v>1</v>
      </c>
      <c r="G22" s="27">
        <v>20</v>
      </c>
      <c r="H22" s="27">
        <v>1800</v>
      </c>
      <c r="I22" s="4">
        <f t="shared" si="0"/>
        <v>36000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</row>
    <row r="23" spans="1:239" ht="24">
      <c r="A23" s="17">
        <f t="shared" si="1"/>
        <v>21</v>
      </c>
      <c r="B23" s="56">
        <v>39221420</v>
      </c>
      <c r="C23" s="21" t="s">
        <v>36</v>
      </c>
      <c r="D23" s="19" t="s">
        <v>34</v>
      </c>
      <c r="E23" s="12" t="s">
        <v>0</v>
      </c>
      <c r="F23" s="20" t="s">
        <v>1</v>
      </c>
      <c r="G23" s="27">
        <v>20</v>
      </c>
      <c r="H23" s="27">
        <v>2500</v>
      </c>
      <c r="I23" s="4">
        <f t="shared" si="0"/>
        <v>50000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</row>
    <row r="24" spans="1:239" ht="24">
      <c r="A24" s="17">
        <f t="shared" si="1"/>
        <v>22</v>
      </c>
      <c r="B24" s="56">
        <v>39714100</v>
      </c>
      <c r="C24" s="32" t="s">
        <v>37</v>
      </c>
      <c r="D24" s="22" t="s">
        <v>37</v>
      </c>
      <c r="E24" s="12" t="s">
        <v>0</v>
      </c>
      <c r="F24" s="20" t="s">
        <v>1</v>
      </c>
      <c r="G24" s="27">
        <v>20</v>
      </c>
      <c r="H24" s="27">
        <v>4500</v>
      </c>
      <c r="I24" s="4">
        <f t="shared" si="0"/>
        <v>90000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</row>
    <row r="25" spans="1:239" ht="15.75">
      <c r="A25" s="17">
        <f t="shared" si="1"/>
        <v>23</v>
      </c>
      <c r="B25" s="56">
        <v>38621200</v>
      </c>
      <c r="C25" s="33" t="s">
        <v>38</v>
      </c>
      <c r="D25" s="20" t="s">
        <v>39</v>
      </c>
      <c r="E25" s="12" t="s">
        <v>0</v>
      </c>
      <c r="F25" s="20" t="s">
        <v>1</v>
      </c>
      <c r="G25" s="27">
        <v>10</v>
      </c>
      <c r="H25" s="27">
        <v>4000</v>
      </c>
      <c r="I25" s="4">
        <f t="shared" si="0"/>
        <v>40000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</row>
    <row r="26" spans="1:239" ht="15.75">
      <c r="A26" s="17">
        <f t="shared" si="1"/>
        <v>24</v>
      </c>
      <c r="B26" s="56">
        <v>42921180</v>
      </c>
      <c r="C26" s="33" t="s">
        <v>40</v>
      </c>
      <c r="D26" s="23" t="s">
        <v>40</v>
      </c>
      <c r="E26" s="12" t="s">
        <v>0</v>
      </c>
      <c r="F26" s="20" t="s">
        <v>1</v>
      </c>
      <c r="G26" s="27">
        <v>10</v>
      </c>
      <c r="H26" s="27">
        <v>2500</v>
      </c>
      <c r="I26" s="4">
        <f t="shared" si="0"/>
        <v>25000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</row>
    <row r="27" spans="1:239" ht="15.75">
      <c r="A27" s="17">
        <f t="shared" si="1"/>
        <v>25</v>
      </c>
      <c r="B27" s="56">
        <v>44421700</v>
      </c>
      <c r="C27" s="20" t="s">
        <v>69</v>
      </c>
      <c r="D27" s="20" t="s">
        <v>70</v>
      </c>
      <c r="E27" s="12" t="s">
        <v>0</v>
      </c>
      <c r="F27" s="20" t="s">
        <v>14</v>
      </c>
      <c r="G27" s="27">
        <v>200</v>
      </c>
      <c r="H27" s="27">
        <v>400</v>
      </c>
      <c r="I27" s="4">
        <f t="shared" si="0"/>
        <v>80000</v>
      </c>
    </row>
    <row r="28" spans="1:239" ht="15.75">
      <c r="A28" s="17">
        <f t="shared" si="1"/>
        <v>26</v>
      </c>
      <c r="B28" s="56">
        <v>31686100</v>
      </c>
      <c r="C28" s="20" t="s">
        <v>41</v>
      </c>
      <c r="D28" s="20" t="s">
        <v>71</v>
      </c>
      <c r="E28" s="12" t="s">
        <v>0</v>
      </c>
      <c r="F28" s="20" t="s">
        <v>1</v>
      </c>
      <c r="G28" s="27">
        <v>50</v>
      </c>
      <c r="H28" s="27">
        <v>400</v>
      </c>
      <c r="I28" s="4">
        <f t="shared" si="0"/>
        <v>20000</v>
      </c>
    </row>
    <row r="29" spans="1:239" ht="15.75">
      <c r="A29" s="17">
        <f t="shared" si="1"/>
        <v>27</v>
      </c>
      <c r="B29" s="56">
        <v>44191700</v>
      </c>
      <c r="C29" s="20" t="s">
        <v>72</v>
      </c>
      <c r="D29" s="20" t="s">
        <v>42</v>
      </c>
      <c r="E29" s="12" t="s">
        <v>0</v>
      </c>
      <c r="F29" s="20" t="s">
        <v>1</v>
      </c>
      <c r="G29" s="27">
        <v>15</v>
      </c>
      <c r="H29" s="27">
        <v>1200</v>
      </c>
      <c r="I29" s="4">
        <f t="shared" si="0"/>
        <v>18000</v>
      </c>
    </row>
    <row r="30" spans="1:239" ht="32.25" customHeight="1">
      <c r="A30" s="17">
        <f t="shared" si="1"/>
        <v>28</v>
      </c>
      <c r="B30" s="56">
        <v>42121190</v>
      </c>
      <c r="C30" s="19" t="s">
        <v>43</v>
      </c>
      <c r="D30" s="19" t="s">
        <v>43</v>
      </c>
      <c r="E30" s="12" t="s">
        <v>0</v>
      </c>
      <c r="F30" s="20" t="s">
        <v>1</v>
      </c>
      <c r="G30" s="27">
        <v>1</v>
      </c>
      <c r="H30" s="27">
        <v>45000</v>
      </c>
      <c r="I30" s="4">
        <f t="shared" si="0"/>
        <v>45000</v>
      </c>
    </row>
    <row r="31" spans="1:239" ht="15.75">
      <c r="A31" s="17">
        <f t="shared" si="1"/>
        <v>29</v>
      </c>
      <c r="B31" s="56">
        <v>31442140</v>
      </c>
      <c r="C31" s="20" t="s">
        <v>73</v>
      </c>
      <c r="D31" s="20" t="s">
        <v>74</v>
      </c>
      <c r="E31" s="12" t="s">
        <v>0</v>
      </c>
      <c r="F31" s="20" t="s">
        <v>1</v>
      </c>
      <c r="G31" s="27">
        <v>20</v>
      </c>
      <c r="H31" s="27">
        <v>400</v>
      </c>
      <c r="I31" s="4">
        <f t="shared" si="0"/>
        <v>8000</v>
      </c>
    </row>
    <row r="32" spans="1:239" ht="15.75">
      <c r="A32" s="17">
        <f t="shared" si="1"/>
        <v>30</v>
      </c>
      <c r="B32" s="56">
        <v>31531100</v>
      </c>
      <c r="C32" s="21" t="s">
        <v>75</v>
      </c>
      <c r="D32" s="21" t="s">
        <v>44</v>
      </c>
      <c r="E32" s="12" t="s">
        <v>0</v>
      </c>
      <c r="F32" s="20" t="s">
        <v>1</v>
      </c>
      <c r="G32" s="27">
        <v>10</v>
      </c>
      <c r="H32" s="27">
        <v>2500</v>
      </c>
      <c r="I32" s="4">
        <f t="shared" si="0"/>
        <v>25000</v>
      </c>
    </row>
    <row r="33" spans="1:9" ht="15.75">
      <c r="A33" s="17">
        <f t="shared" si="1"/>
        <v>31</v>
      </c>
      <c r="B33" s="56">
        <v>31221180</v>
      </c>
      <c r="C33" s="20" t="s">
        <v>45</v>
      </c>
      <c r="D33" s="20" t="s">
        <v>45</v>
      </c>
      <c r="E33" s="12" t="s">
        <v>0</v>
      </c>
      <c r="F33" s="20" t="s">
        <v>1</v>
      </c>
      <c r="G33" s="27">
        <v>20</v>
      </c>
      <c r="H33" s="27">
        <v>350</v>
      </c>
      <c r="I33" s="4">
        <f t="shared" si="0"/>
        <v>7000</v>
      </c>
    </row>
    <row r="34" spans="1:9" ht="15.75">
      <c r="A34" s="17">
        <f t="shared" si="1"/>
        <v>32</v>
      </c>
      <c r="B34" s="56">
        <v>44163130</v>
      </c>
      <c r="C34" s="20" t="s">
        <v>46</v>
      </c>
      <c r="D34" s="20" t="s">
        <v>47</v>
      </c>
      <c r="E34" s="12" t="s">
        <v>0</v>
      </c>
      <c r="F34" s="18" t="s">
        <v>14</v>
      </c>
      <c r="G34" s="27">
        <v>50</v>
      </c>
      <c r="H34" s="27">
        <v>400</v>
      </c>
      <c r="I34" s="4">
        <f t="shared" si="0"/>
        <v>20000</v>
      </c>
    </row>
    <row r="35" spans="1:9" ht="15.75">
      <c r="A35" s="17">
        <f t="shared" si="1"/>
        <v>33</v>
      </c>
      <c r="B35" s="56">
        <v>44163130</v>
      </c>
      <c r="C35" s="20" t="s">
        <v>46</v>
      </c>
      <c r="D35" s="20" t="s">
        <v>48</v>
      </c>
      <c r="E35" s="12" t="s">
        <v>0</v>
      </c>
      <c r="F35" s="18" t="s">
        <v>14</v>
      </c>
      <c r="G35" s="27">
        <v>50</v>
      </c>
      <c r="H35" s="27">
        <v>600</v>
      </c>
      <c r="I35" s="4">
        <f t="shared" si="0"/>
        <v>30000</v>
      </c>
    </row>
    <row r="36" spans="1:9" ht="24.75">
      <c r="A36" s="17">
        <f t="shared" si="1"/>
        <v>34</v>
      </c>
      <c r="B36" s="56">
        <v>44163130</v>
      </c>
      <c r="C36" s="19" t="s">
        <v>49</v>
      </c>
      <c r="D36" s="19" t="s">
        <v>50</v>
      </c>
      <c r="E36" s="12" t="s">
        <v>0</v>
      </c>
      <c r="F36" s="18" t="s">
        <v>1</v>
      </c>
      <c r="G36" s="27">
        <v>30</v>
      </c>
      <c r="H36" s="27">
        <v>400</v>
      </c>
      <c r="I36" s="4">
        <f t="shared" si="0"/>
        <v>12000</v>
      </c>
    </row>
    <row r="37" spans="1:9" ht="31.5" customHeight="1">
      <c r="A37" s="17">
        <f t="shared" si="1"/>
        <v>35</v>
      </c>
      <c r="B37" s="56">
        <v>44163130</v>
      </c>
      <c r="C37" s="19" t="s">
        <v>51</v>
      </c>
      <c r="D37" s="19" t="s">
        <v>50</v>
      </c>
      <c r="E37" s="12" t="s">
        <v>0</v>
      </c>
      <c r="F37" s="18" t="s">
        <v>1</v>
      </c>
      <c r="G37" s="27">
        <v>30</v>
      </c>
      <c r="H37" s="27">
        <v>500</v>
      </c>
      <c r="I37" s="4">
        <f t="shared" si="0"/>
        <v>15000</v>
      </c>
    </row>
    <row r="38" spans="1:9" ht="15.75">
      <c r="A38" s="17">
        <f t="shared" si="1"/>
        <v>36</v>
      </c>
      <c r="B38" s="56">
        <v>31341100</v>
      </c>
      <c r="C38" s="21" t="s">
        <v>52</v>
      </c>
      <c r="D38" s="21" t="s">
        <v>52</v>
      </c>
      <c r="E38" s="12" t="s">
        <v>0</v>
      </c>
      <c r="F38" s="18" t="s">
        <v>14</v>
      </c>
      <c r="G38" s="27">
        <v>50</v>
      </c>
      <c r="H38" s="27">
        <v>250</v>
      </c>
      <c r="I38" s="4">
        <f t="shared" si="0"/>
        <v>12500</v>
      </c>
    </row>
    <row r="39" spans="1:9" ht="15.75">
      <c r="A39" s="17">
        <f t="shared" si="1"/>
        <v>37</v>
      </c>
      <c r="B39" s="56">
        <v>44831600</v>
      </c>
      <c r="C39" s="20" t="s">
        <v>53</v>
      </c>
      <c r="D39" s="20" t="s">
        <v>53</v>
      </c>
      <c r="E39" s="12" t="s">
        <v>0</v>
      </c>
      <c r="F39" s="18" t="s">
        <v>54</v>
      </c>
      <c r="G39" s="27">
        <v>20</v>
      </c>
      <c r="H39" s="27">
        <v>1000</v>
      </c>
      <c r="I39" s="4">
        <f t="shared" si="0"/>
        <v>20000</v>
      </c>
    </row>
    <row r="40" spans="1:9" ht="22.5" customHeight="1">
      <c r="A40" s="17">
        <f t="shared" si="1"/>
        <v>38</v>
      </c>
      <c r="B40" s="56">
        <v>39711330</v>
      </c>
      <c r="C40" s="21" t="s">
        <v>55</v>
      </c>
      <c r="D40" s="21" t="s">
        <v>55</v>
      </c>
      <c r="E40" s="12" t="s">
        <v>0</v>
      </c>
      <c r="F40" s="18" t="s">
        <v>1</v>
      </c>
      <c r="G40" s="27">
        <v>30</v>
      </c>
      <c r="H40" s="27">
        <v>500</v>
      </c>
      <c r="I40" s="4">
        <f t="shared" si="0"/>
        <v>15000</v>
      </c>
    </row>
    <row r="41" spans="1:9" ht="15.75">
      <c r="A41" s="17">
        <f t="shared" si="1"/>
        <v>39</v>
      </c>
      <c r="B41" s="56">
        <v>44511270</v>
      </c>
      <c r="C41" s="20" t="s">
        <v>56</v>
      </c>
      <c r="D41" s="20" t="s">
        <v>56</v>
      </c>
      <c r="E41" s="12" t="s">
        <v>0</v>
      </c>
      <c r="F41" s="18" t="s">
        <v>1</v>
      </c>
      <c r="G41" s="27">
        <v>2</v>
      </c>
      <c r="H41" s="27">
        <v>1800</v>
      </c>
      <c r="I41" s="4">
        <f t="shared" si="0"/>
        <v>3600</v>
      </c>
    </row>
    <row r="42" spans="1:9" ht="15.75">
      <c r="A42" s="17">
        <f t="shared" si="1"/>
        <v>40</v>
      </c>
      <c r="B42" s="56">
        <v>39221410</v>
      </c>
      <c r="C42" s="20" t="s">
        <v>57</v>
      </c>
      <c r="D42" s="20" t="s">
        <v>57</v>
      </c>
      <c r="E42" s="12" t="s">
        <v>0</v>
      </c>
      <c r="F42" s="18" t="s">
        <v>1</v>
      </c>
      <c r="G42" s="27">
        <v>20</v>
      </c>
      <c r="H42" s="27">
        <v>2200</v>
      </c>
      <c r="I42" s="4">
        <f t="shared" si="0"/>
        <v>44000</v>
      </c>
    </row>
    <row r="43" spans="1:9" ht="15.75">
      <c r="A43" s="17">
        <f t="shared" si="1"/>
        <v>41</v>
      </c>
      <c r="B43" s="56">
        <v>42121210</v>
      </c>
      <c r="C43" s="19" t="s">
        <v>58</v>
      </c>
      <c r="D43" s="20" t="s">
        <v>59</v>
      </c>
      <c r="E43" s="12" t="s">
        <v>0</v>
      </c>
      <c r="F43" s="18" t="s">
        <v>1</v>
      </c>
      <c r="G43" s="27">
        <v>1</v>
      </c>
      <c r="H43" s="27">
        <v>170000</v>
      </c>
      <c r="I43" s="4">
        <f t="shared" si="0"/>
        <v>170000</v>
      </c>
    </row>
    <row r="44" spans="1:9" ht="36">
      <c r="A44" s="17">
        <f t="shared" si="1"/>
        <v>42</v>
      </c>
      <c r="B44" s="56">
        <v>24451141</v>
      </c>
      <c r="C44" s="21" t="s">
        <v>60</v>
      </c>
      <c r="D44" s="21" t="s">
        <v>61</v>
      </c>
      <c r="E44" s="12" t="s">
        <v>0</v>
      </c>
      <c r="F44" s="18" t="s">
        <v>1</v>
      </c>
      <c r="G44" s="27">
        <v>12</v>
      </c>
      <c r="H44" s="27">
        <v>600</v>
      </c>
      <c r="I44" s="4">
        <f t="shared" si="0"/>
        <v>7200</v>
      </c>
    </row>
    <row r="45" spans="1:9" ht="15.75">
      <c r="A45" s="17">
        <f t="shared" si="1"/>
        <v>43</v>
      </c>
      <c r="B45" s="56">
        <v>19641000</v>
      </c>
      <c r="C45" s="20" t="s">
        <v>62</v>
      </c>
      <c r="D45" s="20" t="s">
        <v>63</v>
      </c>
      <c r="E45" s="18"/>
      <c r="F45" s="18" t="s">
        <v>22</v>
      </c>
      <c r="G45" s="27">
        <v>15</v>
      </c>
      <c r="H45" s="27">
        <v>900</v>
      </c>
      <c r="I45" s="4">
        <f t="shared" si="0"/>
        <v>13500</v>
      </c>
    </row>
    <row r="46" spans="1:9" ht="15.75">
      <c r="A46" s="17">
        <f t="shared" si="1"/>
        <v>44</v>
      </c>
      <c r="B46" s="56">
        <v>39839300</v>
      </c>
      <c r="C46" s="20" t="s">
        <v>64</v>
      </c>
      <c r="D46" s="20" t="s">
        <v>65</v>
      </c>
      <c r="E46" s="18"/>
      <c r="F46" s="18" t="s">
        <v>1</v>
      </c>
      <c r="G46" s="27">
        <v>3</v>
      </c>
      <c r="H46" s="27">
        <v>4000</v>
      </c>
      <c r="I46" s="4">
        <f t="shared" si="0"/>
        <v>12000</v>
      </c>
    </row>
    <row r="47" spans="1:9" ht="15.75">
      <c r="A47" s="17">
        <f t="shared" si="1"/>
        <v>45</v>
      </c>
      <c r="B47" s="56">
        <v>44511390</v>
      </c>
      <c r="C47" s="20" t="s">
        <v>66</v>
      </c>
      <c r="D47" s="20" t="s">
        <v>67</v>
      </c>
      <c r="E47" s="18"/>
      <c r="F47" s="18" t="s">
        <v>1</v>
      </c>
      <c r="G47" s="27">
        <v>10</v>
      </c>
      <c r="H47" s="27">
        <v>1000</v>
      </c>
      <c r="I47" s="4">
        <f t="shared" si="0"/>
        <v>10000</v>
      </c>
    </row>
    <row r="48" spans="1:9" ht="21.75" customHeight="1">
      <c r="A48" s="17">
        <f t="shared" si="1"/>
        <v>46</v>
      </c>
      <c r="B48" s="56">
        <v>30192230</v>
      </c>
      <c r="C48" s="20" t="s">
        <v>68</v>
      </c>
      <c r="D48" s="20" t="s">
        <v>68</v>
      </c>
      <c r="E48" s="18"/>
      <c r="F48" s="18" t="s">
        <v>1</v>
      </c>
      <c r="G48" s="27">
        <v>10</v>
      </c>
      <c r="H48" s="18">
        <v>600</v>
      </c>
      <c r="I48" s="4">
        <f t="shared" si="0"/>
        <v>6000</v>
      </c>
    </row>
    <row r="49" spans="1:9" ht="42.75" customHeight="1">
      <c r="A49" s="17">
        <f t="shared" si="1"/>
        <v>47</v>
      </c>
      <c r="B49" s="58">
        <v>39111170</v>
      </c>
      <c r="C49" s="35" t="s">
        <v>77</v>
      </c>
      <c r="D49" s="36" t="s">
        <v>141</v>
      </c>
      <c r="E49" s="37" t="s">
        <v>0</v>
      </c>
      <c r="F49" s="38" t="s">
        <v>1</v>
      </c>
      <c r="G49" s="39">
        <v>10</v>
      </c>
      <c r="H49" s="40">
        <v>45000</v>
      </c>
      <c r="I49" s="4">
        <f t="shared" si="0"/>
        <v>450000</v>
      </c>
    </row>
  </sheetData>
  <pageMargins left="0" right="0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E49"/>
  <sheetViews>
    <sheetView topLeftCell="A40" workbookViewId="0">
      <selection activeCell="D49" sqref="D49"/>
    </sheetView>
  </sheetViews>
  <sheetFormatPr defaultRowHeight="15"/>
  <cols>
    <col min="1" max="1" width="6.7109375" customWidth="1"/>
    <col min="2" max="2" width="20.140625" style="49" customWidth="1"/>
    <col min="3" max="3" width="23.42578125" customWidth="1"/>
    <col min="4" max="4" width="30.5703125" customWidth="1"/>
    <col min="8" max="8" width="14.85546875" customWidth="1"/>
    <col min="9" max="9" width="19.42578125" customWidth="1"/>
  </cols>
  <sheetData>
    <row r="3" spans="1:237" ht="15.75">
      <c r="A3" s="17">
        <v>1</v>
      </c>
      <c r="B3" s="41">
        <v>24951130</v>
      </c>
      <c r="C3" s="2" t="s">
        <v>78</v>
      </c>
      <c r="D3" s="2" t="s">
        <v>78</v>
      </c>
      <c r="E3" s="3" t="s">
        <v>0</v>
      </c>
      <c r="F3" s="2" t="s">
        <v>1</v>
      </c>
      <c r="G3" s="7">
        <v>20</v>
      </c>
      <c r="H3" s="28">
        <v>1200</v>
      </c>
      <c r="I3" s="4">
        <f>+H3*G3</f>
        <v>24000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</row>
    <row r="4" spans="1:237" ht="15.75">
      <c r="A4" s="17">
        <f>+A3+1</f>
        <v>2</v>
      </c>
      <c r="B4" s="41">
        <v>44521170</v>
      </c>
      <c r="C4" s="2" t="s">
        <v>79</v>
      </c>
      <c r="D4" s="2" t="s">
        <v>80</v>
      </c>
      <c r="E4" s="3" t="s">
        <v>0</v>
      </c>
      <c r="F4" s="2" t="s">
        <v>1</v>
      </c>
      <c r="G4" s="7">
        <v>20</v>
      </c>
      <c r="H4" s="28">
        <v>1500</v>
      </c>
      <c r="I4" s="4">
        <f t="shared" ref="I4:I49" si="0">+H4*G4</f>
        <v>30000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</row>
    <row r="5" spans="1:237" ht="15.75">
      <c r="A5" s="17">
        <f t="shared" ref="A5:A49" si="1">+A4+1</f>
        <v>3</v>
      </c>
      <c r="B5" s="41">
        <v>42131100</v>
      </c>
      <c r="C5" s="2" t="s">
        <v>81</v>
      </c>
      <c r="D5" s="2" t="s">
        <v>81</v>
      </c>
      <c r="E5" s="3" t="s">
        <v>0</v>
      </c>
      <c r="F5" s="2" t="s">
        <v>1</v>
      </c>
      <c r="G5" s="7">
        <v>20</v>
      </c>
      <c r="H5" s="28">
        <v>2000</v>
      </c>
      <c r="I5" s="4">
        <f t="shared" si="0"/>
        <v>40000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</row>
    <row r="6" spans="1:237" ht="15.75">
      <c r="A6" s="17">
        <f t="shared" si="1"/>
        <v>4</v>
      </c>
      <c r="B6" s="42">
        <v>24211140</v>
      </c>
      <c r="C6" s="11" t="s">
        <v>82</v>
      </c>
      <c r="D6" s="11" t="s">
        <v>82</v>
      </c>
      <c r="E6" s="12" t="s">
        <v>0</v>
      </c>
      <c r="F6" s="11" t="s">
        <v>1</v>
      </c>
      <c r="G6" s="13">
        <v>30</v>
      </c>
      <c r="H6" s="29">
        <v>1200</v>
      </c>
      <c r="I6" s="4">
        <f t="shared" si="0"/>
        <v>36000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</row>
    <row r="7" spans="1:237" ht="15.75">
      <c r="A7" s="17">
        <f t="shared" si="1"/>
        <v>5</v>
      </c>
      <c r="B7" s="43">
        <v>39721510</v>
      </c>
      <c r="C7" s="5" t="s">
        <v>83</v>
      </c>
      <c r="D7" s="5" t="s">
        <v>84</v>
      </c>
      <c r="E7" s="3" t="s">
        <v>0</v>
      </c>
      <c r="F7" s="6" t="s">
        <v>1</v>
      </c>
      <c r="G7" s="7">
        <v>30</v>
      </c>
      <c r="H7" s="28">
        <v>16000</v>
      </c>
      <c r="I7" s="4">
        <f t="shared" si="0"/>
        <v>480000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</row>
    <row r="8" spans="1:237" ht="24.75">
      <c r="A8" s="17">
        <f t="shared" si="1"/>
        <v>6</v>
      </c>
      <c r="B8" s="43">
        <v>44221141</v>
      </c>
      <c r="C8" s="5" t="s">
        <v>85</v>
      </c>
      <c r="D8" s="5" t="s">
        <v>86</v>
      </c>
      <c r="E8" s="3" t="s">
        <v>0</v>
      </c>
      <c r="F8" s="6" t="s">
        <v>1</v>
      </c>
      <c r="G8" s="7">
        <v>30</v>
      </c>
      <c r="H8" s="28">
        <v>2900</v>
      </c>
      <c r="I8" s="4">
        <f t="shared" si="0"/>
        <v>87000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</row>
    <row r="9" spans="1:237" ht="24.75" customHeight="1">
      <c r="A9" s="17">
        <f t="shared" si="1"/>
        <v>7</v>
      </c>
      <c r="B9" s="43">
        <v>42131230</v>
      </c>
      <c r="C9" s="31" t="s">
        <v>87</v>
      </c>
      <c r="D9" s="31" t="s">
        <v>88</v>
      </c>
      <c r="E9" s="3" t="s">
        <v>0</v>
      </c>
      <c r="F9" s="6" t="s">
        <v>1</v>
      </c>
      <c r="G9" s="7">
        <v>20</v>
      </c>
      <c r="H9" s="28">
        <v>2500</v>
      </c>
      <c r="I9" s="4">
        <f t="shared" si="0"/>
        <v>50000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</row>
    <row r="10" spans="1:237" ht="15.75">
      <c r="A10" s="17">
        <f t="shared" si="1"/>
        <v>8</v>
      </c>
      <c r="B10" s="43">
        <v>42131230</v>
      </c>
      <c r="C10" s="5" t="s">
        <v>87</v>
      </c>
      <c r="D10" s="9" t="s">
        <v>89</v>
      </c>
      <c r="E10" s="3" t="s">
        <v>0</v>
      </c>
      <c r="F10" s="6" t="s">
        <v>1</v>
      </c>
      <c r="G10" s="7">
        <v>10</v>
      </c>
      <c r="H10" s="28">
        <v>11500</v>
      </c>
      <c r="I10" s="4">
        <f t="shared" si="0"/>
        <v>115000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</row>
    <row r="11" spans="1:237" ht="15.75">
      <c r="A11" s="17">
        <f t="shared" si="1"/>
        <v>9</v>
      </c>
      <c r="B11" s="44" t="s">
        <v>15</v>
      </c>
      <c r="C11" s="8" t="s">
        <v>90</v>
      </c>
      <c r="D11" s="5" t="s">
        <v>91</v>
      </c>
      <c r="E11" s="3" t="s">
        <v>0</v>
      </c>
      <c r="F11" s="6" t="s">
        <v>18</v>
      </c>
      <c r="G11" s="7">
        <v>50</v>
      </c>
      <c r="H11" s="28">
        <v>4200</v>
      </c>
      <c r="I11" s="4">
        <f t="shared" si="0"/>
        <v>210000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</row>
    <row r="12" spans="1:237" ht="15.75">
      <c r="A12" s="17">
        <f t="shared" si="1"/>
        <v>10</v>
      </c>
      <c r="B12" s="44" t="s">
        <v>19</v>
      </c>
      <c r="C12" s="8" t="s">
        <v>92</v>
      </c>
      <c r="D12" s="5" t="s">
        <v>93</v>
      </c>
      <c r="E12" s="3" t="s">
        <v>0</v>
      </c>
      <c r="F12" s="6" t="s">
        <v>22</v>
      </c>
      <c r="G12" s="7">
        <v>550</v>
      </c>
      <c r="H12" s="28">
        <v>200</v>
      </c>
      <c r="I12" s="4">
        <f t="shared" si="0"/>
        <v>110000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</row>
    <row r="13" spans="1:237" ht="15.75">
      <c r="A13" s="17">
        <f t="shared" si="1"/>
        <v>11</v>
      </c>
      <c r="B13" s="45" t="s">
        <v>23</v>
      </c>
      <c r="C13" s="16" t="s">
        <v>94</v>
      </c>
      <c r="D13" s="16" t="s">
        <v>94</v>
      </c>
      <c r="E13" s="12" t="s">
        <v>0</v>
      </c>
      <c r="F13" s="15" t="s">
        <v>14</v>
      </c>
      <c r="G13" s="13">
        <v>150</v>
      </c>
      <c r="H13" s="29">
        <v>1200</v>
      </c>
      <c r="I13" s="4">
        <f t="shared" si="0"/>
        <v>180000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</row>
    <row r="14" spans="1:237" s="26" customFormat="1" ht="15.75">
      <c r="A14" s="17">
        <f t="shared" si="1"/>
        <v>12</v>
      </c>
      <c r="B14" s="45" t="s">
        <v>23</v>
      </c>
      <c r="C14" s="14" t="s">
        <v>95</v>
      </c>
      <c r="D14" s="16" t="s">
        <v>96</v>
      </c>
      <c r="E14" s="12" t="s">
        <v>0</v>
      </c>
      <c r="F14" s="24" t="s">
        <v>14</v>
      </c>
      <c r="G14" s="13">
        <v>100</v>
      </c>
      <c r="H14" s="30">
        <v>1800</v>
      </c>
      <c r="I14" s="4">
        <f t="shared" si="0"/>
        <v>180000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</row>
    <row r="15" spans="1:237" ht="15.75">
      <c r="A15" s="17">
        <f t="shared" si="1"/>
        <v>13</v>
      </c>
      <c r="B15" s="46">
        <v>39835000</v>
      </c>
      <c r="C15" s="20" t="s">
        <v>142</v>
      </c>
      <c r="D15" s="20" t="s">
        <v>142</v>
      </c>
      <c r="E15" s="12" t="s">
        <v>0</v>
      </c>
      <c r="F15" s="20" t="s">
        <v>1</v>
      </c>
      <c r="G15" s="27">
        <v>20</v>
      </c>
      <c r="H15" s="27">
        <v>1200</v>
      </c>
      <c r="I15" s="4">
        <f t="shared" si="0"/>
        <v>24000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</row>
    <row r="16" spans="1:237" ht="15.75">
      <c r="A16" s="17">
        <f t="shared" si="1"/>
        <v>14</v>
      </c>
      <c r="B16" s="47">
        <v>39712400</v>
      </c>
      <c r="C16" s="19" t="s">
        <v>97</v>
      </c>
      <c r="D16" s="19" t="s">
        <v>97</v>
      </c>
      <c r="E16" s="12" t="s">
        <v>0</v>
      </c>
      <c r="F16" s="20" t="s">
        <v>1</v>
      </c>
      <c r="G16" s="27">
        <v>20</v>
      </c>
      <c r="H16" s="27">
        <v>25500</v>
      </c>
      <c r="I16" s="4">
        <f t="shared" si="0"/>
        <v>510000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</row>
    <row r="17" spans="1:239" ht="24.75">
      <c r="A17" s="17">
        <f t="shared" si="1"/>
        <v>15</v>
      </c>
      <c r="B17" s="46">
        <v>31411100</v>
      </c>
      <c r="C17" s="19" t="s">
        <v>98</v>
      </c>
      <c r="D17" s="19" t="s">
        <v>98</v>
      </c>
      <c r="E17" s="12" t="s">
        <v>0</v>
      </c>
      <c r="F17" s="20" t="s">
        <v>1</v>
      </c>
      <c r="G17" s="27">
        <v>5</v>
      </c>
      <c r="H17" s="27">
        <v>8000</v>
      </c>
      <c r="I17" s="4">
        <f t="shared" si="0"/>
        <v>40000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</row>
    <row r="18" spans="1:239" ht="24.75">
      <c r="A18" s="17">
        <f t="shared" si="1"/>
        <v>16</v>
      </c>
      <c r="B18" s="46">
        <v>44511330</v>
      </c>
      <c r="C18" s="19" t="s">
        <v>99</v>
      </c>
      <c r="D18" s="19" t="s">
        <v>99</v>
      </c>
      <c r="E18" s="12" t="s">
        <v>0</v>
      </c>
      <c r="F18" s="20" t="s">
        <v>1</v>
      </c>
      <c r="G18" s="27">
        <v>1</v>
      </c>
      <c r="H18" s="27">
        <v>20000</v>
      </c>
      <c r="I18" s="4">
        <f t="shared" si="0"/>
        <v>20000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</row>
    <row r="19" spans="1:239" ht="15.75">
      <c r="A19" s="17">
        <f t="shared" si="1"/>
        <v>17</v>
      </c>
      <c r="B19" s="46">
        <v>44511370</v>
      </c>
      <c r="C19" s="21" t="s">
        <v>100</v>
      </c>
      <c r="D19" s="34" t="s">
        <v>100</v>
      </c>
      <c r="E19" s="12" t="s">
        <v>0</v>
      </c>
      <c r="F19" s="20" t="s">
        <v>1</v>
      </c>
      <c r="G19" s="27">
        <v>1</v>
      </c>
      <c r="H19" s="27">
        <v>8000</v>
      </c>
      <c r="I19" s="4">
        <f t="shared" si="0"/>
        <v>8000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</row>
    <row r="20" spans="1:239" ht="15.75">
      <c r="A20" s="17">
        <f t="shared" si="1"/>
        <v>18</v>
      </c>
      <c r="B20" s="46">
        <v>38411200</v>
      </c>
      <c r="C20" s="22" t="s">
        <v>101</v>
      </c>
      <c r="D20" s="22" t="s">
        <v>101</v>
      </c>
      <c r="E20" s="12" t="s">
        <v>0</v>
      </c>
      <c r="F20" s="20" t="s">
        <v>1</v>
      </c>
      <c r="G20" s="27">
        <v>20</v>
      </c>
      <c r="H20" s="27">
        <v>500</v>
      </c>
      <c r="I20" s="4">
        <f t="shared" si="0"/>
        <v>10000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</row>
    <row r="21" spans="1:239" ht="15.75">
      <c r="A21" s="17">
        <f t="shared" si="1"/>
        <v>19</v>
      </c>
      <c r="B21" s="46">
        <v>38411400</v>
      </c>
      <c r="C21" s="19" t="s">
        <v>102</v>
      </c>
      <c r="D21" s="19" t="s">
        <v>102</v>
      </c>
      <c r="E21" s="12" t="s">
        <v>0</v>
      </c>
      <c r="F21" s="20" t="s">
        <v>1</v>
      </c>
      <c r="G21" s="27">
        <v>10</v>
      </c>
      <c r="H21" s="27">
        <v>2500</v>
      </c>
      <c r="I21" s="4">
        <f t="shared" si="0"/>
        <v>25000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</row>
    <row r="22" spans="1:239" ht="22.5" customHeight="1">
      <c r="A22" s="17">
        <f t="shared" si="1"/>
        <v>20</v>
      </c>
      <c r="B22" s="46">
        <v>39221420</v>
      </c>
      <c r="C22" s="21" t="s">
        <v>103</v>
      </c>
      <c r="D22" s="19" t="s">
        <v>104</v>
      </c>
      <c r="E22" s="12" t="s">
        <v>0</v>
      </c>
      <c r="F22" s="20" t="s">
        <v>1</v>
      </c>
      <c r="G22" s="27">
        <v>20</v>
      </c>
      <c r="H22" s="27">
        <v>1800</v>
      </c>
      <c r="I22" s="4">
        <f t="shared" si="0"/>
        <v>36000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</row>
    <row r="23" spans="1:239" ht="15.75">
      <c r="A23" s="17">
        <f t="shared" si="1"/>
        <v>21</v>
      </c>
      <c r="B23" s="46">
        <v>39221420</v>
      </c>
      <c r="C23" s="21" t="s">
        <v>105</v>
      </c>
      <c r="D23" s="19" t="s">
        <v>104</v>
      </c>
      <c r="E23" s="12" t="s">
        <v>0</v>
      </c>
      <c r="F23" s="20" t="s">
        <v>1</v>
      </c>
      <c r="G23" s="27">
        <v>20</v>
      </c>
      <c r="H23" s="27">
        <v>2500</v>
      </c>
      <c r="I23" s="4">
        <f t="shared" si="0"/>
        <v>50000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</row>
    <row r="24" spans="1:239" ht="15.75">
      <c r="A24" s="17">
        <f t="shared" si="1"/>
        <v>22</v>
      </c>
      <c r="B24" s="46">
        <v>39714100</v>
      </c>
      <c r="C24" s="32" t="s">
        <v>106</v>
      </c>
      <c r="D24" s="22" t="s">
        <v>106</v>
      </c>
      <c r="E24" s="12" t="s">
        <v>0</v>
      </c>
      <c r="F24" s="20" t="s">
        <v>1</v>
      </c>
      <c r="G24" s="27">
        <v>20</v>
      </c>
      <c r="H24" s="27">
        <v>4500</v>
      </c>
      <c r="I24" s="4">
        <f t="shared" si="0"/>
        <v>90000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</row>
    <row r="25" spans="1:239" ht="15.75">
      <c r="A25" s="17">
        <f t="shared" si="1"/>
        <v>23</v>
      </c>
      <c r="B25" s="46">
        <v>38621200</v>
      </c>
      <c r="C25" s="33" t="s">
        <v>107</v>
      </c>
      <c r="D25" s="20" t="s">
        <v>39</v>
      </c>
      <c r="E25" s="12" t="s">
        <v>0</v>
      </c>
      <c r="F25" s="20" t="s">
        <v>1</v>
      </c>
      <c r="G25" s="27">
        <v>10</v>
      </c>
      <c r="H25" s="27">
        <v>4000</v>
      </c>
      <c r="I25" s="4">
        <f t="shared" si="0"/>
        <v>40000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</row>
    <row r="26" spans="1:239" ht="15.75">
      <c r="A26" s="17">
        <f t="shared" si="1"/>
        <v>24</v>
      </c>
      <c r="B26" s="46">
        <v>42921180</v>
      </c>
      <c r="C26" s="33" t="s">
        <v>108</v>
      </c>
      <c r="D26" s="33" t="s">
        <v>108</v>
      </c>
      <c r="E26" s="12" t="s">
        <v>0</v>
      </c>
      <c r="F26" s="20" t="s">
        <v>1</v>
      </c>
      <c r="G26" s="27">
        <v>10</v>
      </c>
      <c r="H26" s="27">
        <v>2500</v>
      </c>
      <c r="I26" s="4">
        <f t="shared" si="0"/>
        <v>25000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</row>
    <row r="27" spans="1:239" ht="15.75">
      <c r="A27" s="17">
        <f t="shared" si="1"/>
        <v>25</v>
      </c>
      <c r="B27" s="46">
        <v>44421700</v>
      </c>
      <c r="C27" s="20" t="s">
        <v>109</v>
      </c>
      <c r="D27" s="20" t="s">
        <v>110</v>
      </c>
      <c r="E27" s="12" t="s">
        <v>0</v>
      </c>
      <c r="F27" s="20" t="s">
        <v>14</v>
      </c>
      <c r="G27" s="27">
        <v>200</v>
      </c>
      <c r="H27" s="27">
        <v>400</v>
      </c>
      <c r="I27" s="4">
        <f t="shared" si="0"/>
        <v>80000</v>
      </c>
    </row>
    <row r="28" spans="1:239" ht="15.75">
      <c r="A28" s="17">
        <f t="shared" si="1"/>
        <v>26</v>
      </c>
      <c r="B28" s="46">
        <v>31686100</v>
      </c>
      <c r="C28" s="20" t="s">
        <v>112</v>
      </c>
      <c r="D28" s="20" t="s">
        <v>111</v>
      </c>
      <c r="E28" s="12" t="s">
        <v>0</v>
      </c>
      <c r="F28" s="20" t="s">
        <v>1</v>
      </c>
      <c r="G28" s="27">
        <v>50</v>
      </c>
      <c r="H28" s="27">
        <v>400</v>
      </c>
      <c r="I28" s="4">
        <f t="shared" si="0"/>
        <v>20000</v>
      </c>
    </row>
    <row r="29" spans="1:239" ht="15.75">
      <c r="A29" s="17">
        <f t="shared" si="1"/>
        <v>27</v>
      </c>
      <c r="B29" s="46">
        <v>44191700</v>
      </c>
      <c r="C29" s="20" t="s">
        <v>113</v>
      </c>
      <c r="D29" s="20" t="s">
        <v>114</v>
      </c>
      <c r="E29" s="12" t="s">
        <v>0</v>
      </c>
      <c r="F29" s="20" t="s">
        <v>1</v>
      </c>
      <c r="G29" s="27">
        <v>15</v>
      </c>
      <c r="H29" s="27">
        <v>1200</v>
      </c>
      <c r="I29" s="4">
        <f t="shared" si="0"/>
        <v>18000</v>
      </c>
    </row>
    <row r="30" spans="1:239" ht="32.25" customHeight="1">
      <c r="A30" s="17">
        <f t="shared" si="1"/>
        <v>28</v>
      </c>
      <c r="B30" s="46">
        <v>42121190</v>
      </c>
      <c r="C30" s="19" t="s">
        <v>115</v>
      </c>
      <c r="D30" s="19" t="s">
        <v>115</v>
      </c>
      <c r="E30" s="12" t="s">
        <v>0</v>
      </c>
      <c r="F30" s="20" t="s">
        <v>1</v>
      </c>
      <c r="G30" s="27">
        <v>1</v>
      </c>
      <c r="H30" s="27">
        <v>45000</v>
      </c>
      <c r="I30" s="4">
        <f t="shared" si="0"/>
        <v>45000</v>
      </c>
    </row>
    <row r="31" spans="1:239" ht="15.75">
      <c r="A31" s="17">
        <f t="shared" si="1"/>
        <v>29</v>
      </c>
      <c r="B31" s="46">
        <v>31442140</v>
      </c>
      <c r="C31" s="20" t="s">
        <v>116</v>
      </c>
      <c r="D31" s="20" t="s">
        <v>117</v>
      </c>
      <c r="E31" s="12" t="s">
        <v>0</v>
      </c>
      <c r="F31" s="20" t="s">
        <v>1</v>
      </c>
      <c r="G31" s="27">
        <v>20</v>
      </c>
      <c r="H31" s="27">
        <v>400</v>
      </c>
      <c r="I31" s="4">
        <f t="shared" si="0"/>
        <v>8000</v>
      </c>
    </row>
    <row r="32" spans="1:239" ht="24">
      <c r="A32" s="17">
        <f t="shared" si="1"/>
        <v>30</v>
      </c>
      <c r="B32" s="46">
        <v>31531100</v>
      </c>
      <c r="C32" s="21" t="s">
        <v>118</v>
      </c>
      <c r="D32" s="21" t="s">
        <v>118</v>
      </c>
      <c r="E32" s="12" t="s">
        <v>0</v>
      </c>
      <c r="F32" s="20" t="s">
        <v>1</v>
      </c>
      <c r="G32" s="27">
        <v>10</v>
      </c>
      <c r="H32" s="27">
        <v>2500</v>
      </c>
      <c r="I32" s="4">
        <f t="shared" si="0"/>
        <v>25000</v>
      </c>
    </row>
    <row r="33" spans="1:9" ht="15.75">
      <c r="A33" s="17">
        <f t="shared" si="1"/>
        <v>31</v>
      </c>
      <c r="B33" s="46">
        <v>31221180</v>
      </c>
      <c r="C33" s="20" t="s">
        <v>119</v>
      </c>
      <c r="D33" s="20" t="s">
        <v>119</v>
      </c>
      <c r="E33" s="12" t="s">
        <v>0</v>
      </c>
      <c r="F33" s="20" t="s">
        <v>1</v>
      </c>
      <c r="G33" s="27">
        <v>20</v>
      </c>
      <c r="H33" s="27">
        <v>350</v>
      </c>
      <c r="I33" s="4">
        <f t="shared" si="0"/>
        <v>7000</v>
      </c>
    </row>
    <row r="34" spans="1:9" ht="15.75">
      <c r="A34" s="17">
        <f t="shared" si="1"/>
        <v>32</v>
      </c>
      <c r="B34" s="46">
        <v>44163130</v>
      </c>
      <c r="C34" s="20" t="s">
        <v>120</v>
      </c>
      <c r="D34" s="20" t="s">
        <v>47</v>
      </c>
      <c r="E34" s="12" t="s">
        <v>0</v>
      </c>
      <c r="F34" s="18" t="s">
        <v>14</v>
      </c>
      <c r="G34" s="27">
        <v>50</v>
      </c>
      <c r="H34" s="27">
        <v>400</v>
      </c>
      <c r="I34" s="4">
        <f t="shared" si="0"/>
        <v>20000</v>
      </c>
    </row>
    <row r="35" spans="1:9" ht="15.75">
      <c r="A35" s="17">
        <f t="shared" si="1"/>
        <v>33</v>
      </c>
      <c r="B35" s="46">
        <v>44163130</v>
      </c>
      <c r="C35" s="20" t="s">
        <v>120</v>
      </c>
      <c r="D35" s="20" t="s">
        <v>48</v>
      </c>
      <c r="E35" s="12" t="s">
        <v>0</v>
      </c>
      <c r="F35" s="18" t="s">
        <v>14</v>
      </c>
      <c r="G35" s="27">
        <v>50</v>
      </c>
      <c r="H35" s="27">
        <v>600</v>
      </c>
      <c r="I35" s="4">
        <f t="shared" si="0"/>
        <v>30000</v>
      </c>
    </row>
    <row r="36" spans="1:9" ht="24.75">
      <c r="A36" s="17">
        <f t="shared" si="1"/>
        <v>34</v>
      </c>
      <c r="B36" s="46">
        <v>44163130</v>
      </c>
      <c r="C36" s="19" t="s">
        <v>121</v>
      </c>
      <c r="D36" s="19" t="s">
        <v>122</v>
      </c>
      <c r="E36" s="12" t="s">
        <v>0</v>
      </c>
      <c r="F36" s="18" t="s">
        <v>1</v>
      </c>
      <c r="G36" s="27">
        <v>30</v>
      </c>
      <c r="H36" s="27">
        <v>400</v>
      </c>
      <c r="I36" s="4">
        <f t="shared" si="0"/>
        <v>12000</v>
      </c>
    </row>
    <row r="37" spans="1:9" ht="31.5" customHeight="1">
      <c r="A37" s="17">
        <f t="shared" si="1"/>
        <v>35</v>
      </c>
      <c r="B37" s="46">
        <v>44163130</v>
      </c>
      <c r="C37" s="19" t="s">
        <v>123</v>
      </c>
      <c r="D37" s="19" t="s">
        <v>122</v>
      </c>
      <c r="E37" s="12" t="s">
        <v>0</v>
      </c>
      <c r="F37" s="18" t="s">
        <v>1</v>
      </c>
      <c r="G37" s="27">
        <v>30</v>
      </c>
      <c r="H37" s="27">
        <v>500</v>
      </c>
      <c r="I37" s="4">
        <f t="shared" si="0"/>
        <v>15000</v>
      </c>
    </row>
    <row r="38" spans="1:9" ht="24">
      <c r="A38" s="17">
        <f t="shared" si="1"/>
        <v>36</v>
      </c>
      <c r="B38" s="46">
        <v>31341100</v>
      </c>
      <c r="C38" s="21" t="s">
        <v>124</v>
      </c>
      <c r="D38" s="21" t="s">
        <v>124</v>
      </c>
      <c r="E38" s="12" t="s">
        <v>0</v>
      </c>
      <c r="F38" s="18" t="s">
        <v>14</v>
      </c>
      <c r="G38" s="27">
        <v>50</v>
      </c>
      <c r="H38" s="27">
        <v>250</v>
      </c>
      <c r="I38" s="4">
        <f t="shared" si="0"/>
        <v>12500</v>
      </c>
    </row>
    <row r="39" spans="1:9" ht="15.75">
      <c r="A39" s="17">
        <f t="shared" si="1"/>
        <v>37</v>
      </c>
      <c r="B39" s="46">
        <v>44831600</v>
      </c>
      <c r="C39" s="20" t="s">
        <v>125</v>
      </c>
      <c r="D39" s="20" t="s">
        <v>125</v>
      </c>
      <c r="E39" s="12" t="s">
        <v>0</v>
      </c>
      <c r="F39" s="18" t="s">
        <v>54</v>
      </c>
      <c r="G39" s="27">
        <v>20</v>
      </c>
      <c r="H39" s="27">
        <v>1000</v>
      </c>
      <c r="I39" s="4">
        <f t="shared" si="0"/>
        <v>20000</v>
      </c>
    </row>
    <row r="40" spans="1:9" ht="22.5" customHeight="1">
      <c r="A40" s="17">
        <f t="shared" si="1"/>
        <v>38</v>
      </c>
      <c r="B40" s="46">
        <v>39711330</v>
      </c>
      <c r="C40" s="21" t="s">
        <v>126</v>
      </c>
      <c r="D40" s="21" t="s">
        <v>126</v>
      </c>
      <c r="E40" s="12" t="s">
        <v>0</v>
      </c>
      <c r="F40" s="18" t="s">
        <v>1</v>
      </c>
      <c r="G40" s="27">
        <v>30</v>
      </c>
      <c r="H40" s="27">
        <v>500</v>
      </c>
      <c r="I40" s="4">
        <f t="shared" si="0"/>
        <v>15000</v>
      </c>
    </row>
    <row r="41" spans="1:9" ht="15.75">
      <c r="A41" s="17">
        <f t="shared" si="1"/>
        <v>39</v>
      </c>
      <c r="B41" s="46">
        <v>44511270</v>
      </c>
      <c r="C41" s="20" t="s">
        <v>127</v>
      </c>
      <c r="D41" s="20" t="s">
        <v>127</v>
      </c>
      <c r="E41" s="12" t="s">
        <v>0</v>
      </c>
      <c r="F41" s="18" t="s">
        <v>1</v>
      </c>
      <c r="G41" s="27">
        <v>2</v>
      </c>
      <c r="H41" s="27">
        <v>1800</v>
      </c>
      <c r="I41" s="4">
        <f t="shared" si="0"/>
        <v>3600</v>
      </c>
    </row>
    <row r="42" spans="1:9" ht="15.75">
      <c r="A42" s="17">
        <f t="shared" si="1"/>
        <v>40</v>
      </c>
      <c r="B42" s="46">
        <v>39221410</v>
      </c>
      <c r="C42" s="20" t="s">
        <v>128</v>
      </c>
      <c r="D42" s="20" t="s">
        <v>128</v>
      </c>
      <c r="E42" s="12" t="s">
        <v>0</v>
      </c>
      <c r="F42" s="18" t="s">
        <v>1</v>
      </c>
      <c r="G42" s="27">
        <v>20</v>
      </c>
      <c r="H42" s="27">
        <v>2200</v>
      </c>
      <c r="I42" s="4">
        <f t="shared" si="0"/>
        <v>44000</v>
      </c>
    </row>
    <row r="43" spans="1:9" ht="15.75">
      <c r="A43" s="17">
        <f t="shared" si="1"/>
        <v>41</v>
      </c>
      <c r="B43" s="46">
        <v>42121210</v>
      </c>
      <c r="C43" s="19" t="s">
        <v>129</v>
      </c>
      <c r="D43" s="20" t="s">
        <v>130</v>
      </c>
      <c r="E43" s="12" t="s">
        <v>0</v>
      </c>
      <c r="F43" s="18" t="s">
        <v>1</v>
      </c>
      <c r="G43" s="27">
        <v>1</v>
      </c>
      <c r="H43" s="27">
        <v>170000</v>
      </c>
      <c r="I43" s="4">
        <f t="shared" si="0"/>
        <v>170000</v>
      </c>
    </row>
    <row r="44" spans="1:9" ht="24">
      <c r="A44" s="17">
        <f t="shared" si="1"/>
        <v>42</v>
      </c>
      <c r="B44" s="46">
        <v>24451141</v>
      </c>
      <c r="C44" s="21" t="s">
        <v>131</v>
      </c>
      <c r="D44" s="21" t="s">
        <v>131</v>
      </c>
      <c r="E44" s="12" t="s">
        <v>0</v>
      </c>
      <c r="F44" s="18" t="s">
        <v>1</v>
      </c>
      <c r="G44" s="27">
        <v>12</v>
      </c>
      <c r="H44" s="27">
        <v>600</v>
      </c>
      <c r="I44" s="4">
        <f t="shared" si="0"/>
        <v>7200</v>
      </c>
    </row>
    <row r="45" spans="1:9" ht="15.75">
      <c r="A45" s="17">
        <f t="shared" si="1"/>
        <v>43</v>
      </c>
      <c r="B45" s="46">
        <v>19641000</v>
      </c>
      <c r="C45" s="20" t="s">
        <v>132</v>
      </c>
      <c r="D45" s="20" t="s">
        <v>133</v>
      </c>
      <c r="E45" s="12" t="s">
        <v>0</v>
      </c>
      <c r="F45" s="18" t="s">
        <v>22</v>
      </c>
      <c r="G45" s="27">
        <v>15</v>
      </c>
      <c r="H45" s="27">
        <v>900</v>
      </c>
      <c r="I45" s="4">
        <f t="shared" si="0"/>
        <v>13500</v>
      </c>
    </row>
    <row r="46" spans="1:9" ht="15.75">
      <c r="A46" s="17">
        <f t="shared" si="1"/>
        <v>44</v>
      </c>
      <c r="B46" s="46">
        <v>39839300</v>
      </c>
      <c r="C46" s="20" t="s">
        <v>134</v>
      </c>
      <c r="D46" s="20" t="s">
        <v>135</v>
      </c>
      <c r="E46" s="12" t="s">
        <v>0</v>
      </c>
      <c r="F46" s="18" t="s">
        <v>1</v>
      </c>
      <c r="G46" s="27">
        <v>3</v>
      </c>
      <c r="H46" s="27">
        <v>4000</v>
      </c>
      <c r="I46" s="4">
        <f t="shared" si="0"/>
        <v>12000</v>
      </c>
    </row>
    <row r="47" spans="1:9" ht="15.75">
      <c r="A47" s="17">
        <f t="shared" si="1"/>
        <v>45</v>
      </c>
      <c r="B47" s="46">
        <v>44511390</v>
      </c>
      <c r="C47" s="20" t="s">
        <v>136</v>
      </c>
      <c r="D47" s="20" t="s">
        <v>137</v>
      </c>
      <c r="E47" s="12" t="s">
        <v>0</v>
      </c>
      <c r="F47" s="18" t="s">
        <v>1</v>
      </c>
      <c r="G47" s="27">
        <v>10</v>
      </c>
      <c r="H47" s="27">
        <v>1000</v>
      </c>
      <c r="I47" s="4">
        <f t="shared" si="0"/>
        <v>10000</v>
      </c>
    </row>
    <row r="48" spans="1:9" ht="21.75" customHeight="1">
      <c r="A48" s="17">
        <f t="shared" si="1"/>
        <v>46</v>
      </c>
      <c r="B48" s="46">
        <v>30192230</v>
      </c>
      <c r="C48" s="20" t="s">
        <v>138</v>
      </c>
      <c r="D48" s="20" t="s">
        <v>138</v>
      </c>
      <c r="E48" s="12" t="s">
        <v>0</v>
      </c>
      <c r="F48" s="18" t="s">
        <v>1</v>
      </c>
      <c r="G48" s="27">
        <v>10</v>
      </c>
      <c r="H48" s="18">
        <v>600</v>
      </c>
      <c r="I48" s="4">
        <f t="shared" si="0"/>
        <v>6000</v>
      </c>
    </row>
    <row r="49" spans="1:9" ht="42.75" customHeight="1">
      <c r="A49" s="17">
        <f t="shared" si="1"/>
        <v>47</v>
      </c>
      <c r="B49" s="48">
        <v>39111170</v>
      </c>
      <c r="C49" s="35" t="s">
        <v>139</v>
      </c>
      <c r="D49" s="36" t="s">
        <v>140</v>
      </c>
      <c r="E49" s="37" t="s">
        <v>0</v>
      </c>
      <c r="F49" s="38" t="s">
        <v>1</v>
      </c>
      <c r="G49" s="39">
        <v>10</v>
      </c>
      <c r="H49" s="40">
        <v>45000</v>
      </c>
      <c r="I49" s="4">
        <f t="shared" si="0"/>
        <v>450000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26-6hay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hasmik hasmik</cp:lastModifiedBy>
  <cp:lastPrinted>2026-02-03T17:19:37Z</cp:lastPrinted>
  <dcterms:created xsi:type="dcterms:W3CDTF">2026-01-22T06:31:05Z</dcterms:created>
  <dcterms:modified xsi:type="dcterms:W3CDTF">2026-02-04T07:52:52Z</dcterms:modified>
</cp:coreProperties>
</file>