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8" windowWidth="14808" windowHeight="8016"/>
  </bookViews>
  <sheets>
    <sheet name="Sheet1" sheetId="1" r:id="rId1"/>
    <sheet name="Sheet2" sheetId="2" r:id="rId2"/>
    <sheet name="Sheet3" sheetId="3" r:id="rId3"/>
  </sheets>
  <definedNames>
    <definedName name="_xlnm._FilterDatabase" localSheetId="0" hidden="1">Sheet1!$A$1:$O$8</definedName>
  </definedNames>
  <calcPr calcId="124519"/>
</workbook>
</file>

<file path=xl/calcChain.xml><?xml version="1.0" encoding="utf-8"?>
<calcChain xmlns="http://schemas.openxmlformats.org/spreadsheetml/2006/main">
  <c r="M3" i="1"/>
  <c r="M4"/>
  <c r="M5"/>
  <c r="M6"/>
  <c r="M7"/>
  <c r="M8"/>
  <c r="M9"/>
  <c r="M2" l="1"/>
  <c r="M10" s="1"/>
</calcChain>
</file>

<file path=xl/sharedStrings.xml><?xml version="1.0" encoding="utf-8"?>
<sst xmlns="http://schemas.openxmlformats.org/spreadsheetml/2006/main" count="132" uniqueCount="99">
  <si>
    <t>հատ</t>
  </si>
  <si>
    <t>штука</t>
  </si>
  <si>
    <t>h/h</t>
  </si>
  <si>
    <t>Միջանցիկ ծածկագիրը ըստ ԳՄԱ դասակարգման
CPV код</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</si>
  <si>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</si>
  <si>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</si>
  <si>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</si>
  <si>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</si>
  <si>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</si>
  <si>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</si>
  <si>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Միավորի գինը ՀՀ դրամով
Цена за единицу в драмах РА</t>
  </si>
  <si>
    <t>2026թ. Գնման պլանով նախատեսված ընդհանուր քանակը
Общее количество</t>
  </si>
  <si>
    <t>Ընդամենը գումարը ՀՀ դրամով
Итого Сумма в драмах РА</t>
  </si>
  <si>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</si>
  <si>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</si>
  <si>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</si>
  <si>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</si>
  <si>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</si>
  <si>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</si>
  <si>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</si>
  <si>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</si>
  <si>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</si>
  <si>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</si>
  <si>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</si>
  <si>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</si>
  <si>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</si>
  <si>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</si>
  <si>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</si>
  <si>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</si>
  <si>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</si>
  <si>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</si>
  <si>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</si>
  <si>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</si>
  <si>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</si>
  <si>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</si>
  <si>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</si>
  <si>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</si>
  <si>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</si>
  <si>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</si>
  <si>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ԸՆԴԱՄԵՆԸ</t>
  </si>
  <si>
    <r>
      <rPr>
        <b/>
        <sz val="14"/>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</si>
  <si>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14"/>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</si>
  <si>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Համարժեք ապրանքը</t>
  </si>
  <si>
    <t>*** Համարժեք ապրանքների համար Մասնակիցը պետք է ներկայացնի տվյալ Արտադրողի տեխնիկական ցուցանիշները՝ պահպանելով հրավերի բնութագրի կառուցվածքը:</t>
  </si>
  <si>
    <t>*** Для эквивалентного товара Участник должен предоставить технические показатели данного Производителя с сохранением представленного состава.</t>
  </si>
  <si>
    <r>
      <rPr>
        <b/>
        <sz val="10"/>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2026թ.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</si>
  <si>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sz val="8"/>
        <color rgb="FFFF0000"/>
        <rFont val="Arial Unicode"/>
        <family val="2"/>
        <charset val="204"/>
      </rPr>
      <t xml:space="preserve"> </t>
    </r>
    <r>
      <rPr>
        <sz val="8"/>
        <color theme="1"/>
        <rFont val="Arial Unicode"/>
        <family val="2"/>
        <charset val="204"/>
      </rPr>
      <t xml:space="preserve">
</t>
    </r>
    <r>
      <rPr>
        <b/>
        <sz val="10"/>
        <color theme="1"/>
        <rFont val="Arial Unicode"/>
        <family val="2"/>
        <charset val="204"/>
      </rPr>
      <t>*</t>
    </r>
    <r>
      <rPr>
        <sz val="8"/>
        <color theme="1"/>
        <rFont val="Arial Unicode"/>
        <family val="2"/>
        <charset val="204"/>
      </rPr>
      <t xml:space="preserve"> Товар должен доставляться в течение 2026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</si>
  <si>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Էլեկտրոդ ԷՍԳ-ի մեծահասակի</t>
  </si>
  <si>
    <t>Электрод для ЭКГ для взрослых</t>
  </si>
  <si>
    <t>Ceracarta ST 50 RFI</t>
  </si>
  <si>
    <t xml:space="preserve">Էլեկտրոդ մեծահասակի, նախատեսված է սթրեսս ԷՍԳ  համար, 5սմ տրամագծով, բարձր հաղորդականության պինդ հիդրոգելով, սոսինձը հիպոալերգիկ բժշկական ակրիլային, միացման կոճակը կենտրոնից` պատված արծաթով/արծաթի քլորիդով, գործարանային փակ հերմետիկ փաթեթներով: </t>
  </si>
  <si>
    <t>Электроды для взрослых, предназначенные дла  стресс ЭКГ, диаметр 5см, с  высокопроводящим твердым гидрогельем, клей гипоаллергенный медицинский акриловый,  кнопка соединения по центру покрытая серебром/хлоридом серебра, в заводских закрытых  упаковках.</t>
  </si>
  <si>
    <t>Medline</t>
  </si>
  <si>
    <t>Перчатки хирургические 6,0</t>
  </si>
  <si>
    <t>Перчатки хирургические 6,5</t>
  </si>
  <si>
    <t>Перчатки хирургические 7,0</t>
  </si>
  <si>
    <t>Перчатки хирургические 7,5</t>
  </si>
  <si>
    <t>Перчатки хирургические 8,0</t>
  </si>
  <si>
    <t>Перчатки хирургические 8,5</t>
  </si>
  <si>
    <t>զույգ</t>
  </si>
  <si>
    <t>пара</t>
  </si>
  <si>
    <t>Ձեռնոց  վիրաբուժական 6,0</t>
  </si>
  <si>
    <t>Ձեռնոց վիրաբուժական 6,5</t>
  </si>
  <si>
    <t>Ձեռնոց վիրաբուժական 7,0</t>
  </si>
  <si>
    <t>Ձեռնոց վիրաբուժական 7,5</t>
  </si>
  <si>
    <t>Ձեռնոց վիրաբուժական 8,0</t>
  </si>
  <si>
    <t>Ձեռնոց վիրաբուժական 8,5</t>
  </si>
  <si>
    <t>Վիրաբուժական թել բամբակյա</t>
  </si>
  <si>
    <t>Хирургическая хлопковая нить</t>
  </si>
  <si>
    <t>B.Braun 
B1095625</t>
  </si>
  <si>
    <t xml:space="preserve">Վիրաբուժական բամբակյա ժապավեն լայնքը 4մմ, երկարությունը 75սմ </t>
  </si>
  <si>
    <t>Хирургическая хлопковая нить 4мм ширины, 75см длины.</t>
  </si>
  <si>
    <t>RP Medical CP11A</t>
  </si>
  <si>
    <t>Ansell GAMMEX</t>
  </si>
  <si>
    <t>Semper.med Classic</t>
  </si>
  <si>
    <r>
      <rPr>
        <b/>
        <sz val="20"/>
        <color rgb="FFFF0000"/>
        <rFont val="Arial Unicode"/>
        <family val="2"/>
        <charset val="204"/>
      </rPr>
      <t>***</t>
    </r>
    <r>
      <rPr>
        <b/>
        <sz val="14"/>
        <color rgb="FFFF0000"/>
        <rFont val="Arial Unicode"/>
        <family val="2"/>
        <charset val="204"/>
      </rPr>
      <t xml:space="preserve"> Մասնակցության փուլում Մասնակցի կողմից նշված տվյալներից որևէ մեկը ներկայացնելու դեպքում հրավերի պահանջը համարվում է կատարված, </t>
    </r>
    <r>
      <rPr>
        <b/>
        <sz val="20"/>
        <color rgb="FFFF0000"/>
        <rFont val="Arial Unicode"/>
        <family val="2"/>
        <charset val="204"/>
      </rPr>
      <t xml:space="preserve">Ընդ որում համակարգում Պետք չէ նույն տվյալը անընդհատ կրկնել բոլոր սյունակներում և յուրաքանչյուր սյունակում ճիշտ է(ցանկալի) լրացնել հենց այդ սյունակի պահանջված տեղեկությունը, եթե այդպիսին առկա է: </t>
    </r>
  </si>
  <si>
    <r>
      <t xml:space="preserve">***На этапе участия, в случае предоставления Участником любого из этих данных, требование приглашения считается выполненным, </t>
    </r>
    <r>
      <rPr>
        <b/>
        <sz val="20"/>
        <color rgb="FFFF0000"/>
        <rFont val="Arial Unicode"/>
        <family val="2"/>
        <charset val="204"/>
      </rPr>
      <t>Кроме того, системе не нужно постоянно повторять одни и те же данные во всех столбцах, и в каждом столбце целесообразно (желательно) заполнять необходимую для этого столбца информацию, если таковая имеется.</t>
    </r>
  </si>
  <si>
    <t>33141202/3</t>
  </si>
  <si>
    <t>33141158/1</t>
  </si>
  <si>
    <t>33141158/2</t>
  </si>
  <si>
    <t>33141158/3</t>
  </si>
  <si>
    <t>33141158/4</t>
  </si>
  <si>
    <t>33141158/5</t>
  </si>
  <si>
    <t>33141158/6</t>
  </si>
  <si>
    <t>33141121/1</t>
  </si>
  <si>
    <t>Medline Classic</t>
  </si>
  <si>
    <r>
      <t xml:space="preserve"> Վիրաբուժական ձեռնոց, բնական լատեքսից, </t>
    </r>
    <r>
      <rPr>
        <sz val="8"/>
        <color theme="1"/>
        <rFont val="Arial Unicode"/>
        <family val="2"/>
        <charset val="204"/>
      </rPr>
      <t>մանրէազերծված գամմա ճառագայթային մեթոդով, չափսը 6,0,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Որակի հավաստագրի առկայություն:</t>
    </r>
  </si>
  <si>
    <r>
      <t>Перчатки хирургические, из натурального латексные,</t>
    </r>
    <r>
      <rPr>
        <b/>
        <sz val="8"/>
        <color theme="1"/>
        <rFont val="Arial Unicode"/>
        <family val="2"/>
        <charset val="204"/>
      </rPr>
      <t xml:space="preserve"> </t>
    </r>
    <r>
      <rPr>
        <sz val="8"/>
        <color theme="1"/>
        <rFont val="Arial Unicode"/>
        <family val="2"/>
        <charset val="204"/>
      </rPr>
      <t>стерилизованные с методом гамма излучения, размер 6,0,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t>
    </r>
  </si>
  <si>
    <r>
      <t xml:space="preserve">  Վիրաբուժական ձեռնոց, բնական լատեքսից, </t>
    </r>
    <r>
      <rPr>
        <sz val="8"/>
        <color theme="1"/>
        <rFont val="Arial Unicode"/>
        <family val="2"/>
        <charset val="204"/>
      </rPr>
      <t>մանրէազերծված գամմա ճառագայթային մեթոդով, չափսը 6,5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ստերիլիզացիայի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արտաքին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Որակի հավաստագրի առկայություն:</t>
    </r>
  </si>
  <si>
    <r>
      <t xml:space="preserve">Перчатки хирургические, из натурального латексные, </t>
    </r>
    <r>
      <rPr>
        <sz val="8"/>
        <color theme="1"/>
        <rFont val="Arial Unicode"/>
        <family val="2"/>
        <charset val="204"/>
      </rPr>
      <t>стерилизованные с методом гамма излучения, размер 6,5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t>
    </r>
  </si>
  <si>
    <r>
      <t xml:space="preserve"> Վիրաբուժական  ձեռնոց, բնական լատեքսից, </t>
    </r>
    <r>
      <rPr>
        <sz val="8"/>
        <color theme="1"/>
        <rFont val="Arial Unicode"/>
        <family val="2"/>
        <charset val="204"/>
      </rPr>
      <t>մանրէազերծված գամմա ճառագայթային մեթոդով, չափսը 7,0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Որակի հավաստագրի առկայություն:</t>
    </r>
  </si>
  <si>
    <r>
      <t xml:space="preserve">Перчатки хирургические, из натурального латексные, </t>
    </r>
    <r>
      <rPr>
        <sz val="8"/>
        <color theme="1"/>
        <rFont val="Arial Unicode"/>
        <family val="2"/>
        <charset val="204"/>
      </rPr>
      <t>стерилизованные с методом гамма излучения, размер 7,0 парами, которое считается одной единицей,  двойная упоковка, 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t>
    </r>
  </si>
  <si>
    <r>
      <t xml:space="preserve">  Վիրաբուժական ձեռնոց, բնական լատեքսից,</t>
    </r>
    <r>
      <rPr>
        <b/>
        <sz val="8"/>
        <color theme="1"/>
        <rFont val="Arial Unicode"/>
        <family val="2"/>
        <charset val="204"/>
      </rPr>
      <t xml:space="preserve"> </t>
    </r>
    <r>
      <rPr>
        <sz val="8"/>
        <color theme="1"/>
        <rFont val="Arial Unicode"/>
        <family val="2"/>
        <charset val="204"/>
      </rPr>
      <t>մանրէազերծված գամմա ճառագայթային մեթոդով, չափսը 7,5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Որակի հավաստագրի առկայություն:</t>
    </r>
  </si>
  <si>
    <r>
      <t xml:space="preserve">Перчатки хирургические, из натурального латексные, </t>
    </r>
    <r>
      <rPr>
        <sz val="8"/>
        <color theme="1"/>
        <rFont val="Arial Unicode"/>
        <family val="2"/>
        <charset val="204"/>
      </rPr>
      <t>стерилизованные с методом гамма излучения, размер 7,5,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t>
    </r>
  </si>
  <si>
    <r>
      <t xml:space="preserve"> Վիրաբուժական ձեռնոց, բնական լատեքսից, </t>
    </r>
    <r>
      <rPr>
        <sz val="8"/>
        <color theme="1"/>
        <rFont val="Arial Unicode"/>
        <family val="2"/>
        <charset val="204"/>
      </rPr>
      <t>մանրէազերծված գամմա ճառագայթային մեթոդով, չափսը 8,0,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Որակի հավաստագրի առկայություն:</t>
    </r>
  </si>
  <si>
    <r>
      <t>Перчатки хирургические, из натурального латексные,</t>
    </r>
    <r>
      <rPr>
        <b/>
        <sz val="8"/>
        <color theme="1"/>
        <rFont val="Arial Unicode"/>
        <family val="2"/>
        <charset val="204"/>
      </rPr>
      <t xml:space="preserve"> </t>
    </r>
    <r>
      <rPr>
        <sz val="8"/>
        <color theme="1"/>
        <rFont val="Arial Unicode"/>
        <family val="2"/>
        <charset val="204"/>
      </rPr>
      <t>стерилизованные с методом гамма излучения, размер 8,0,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t>
    </r>
  </si>
  <si>
    <r>
      <t xml:space="preserve"> Վիրաբուժական ձեռնոց, բնական լատեքսից, </t>
    </r>
    <r>
      <rPr>
        <sz val="8"/>
        <color theme="1"/>
        <rFont val="Arial Unicode"/>
        <family val="2"/>
        <charset val="204"/>
      </rPr>
      <t>մանրէազերծված գամմա ճառագայթային մեթոդով, չափսը 8,5,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Որակի հավաստագրի առկայություն:</t>
    </r>
  </si>
  <si>
    <r>
      <t xml:space="preserve">Перчатки хирургические, из натурального латексные, </t>
    </r>
    <r>
      <rPr>
        <sz val="8"/>
        <color theme="1"/>
        <rFont val="Arial Unicode"/>
        <family val="2"/>
        <charset val="204"/>
      </rPr>
      <t>стерилизованные с методом гамма излучения, размер 8,5,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t>
    </r>
  </si>
  <si>
    <t>***Ֆիրմային անվանումը և(կամ) ապրանքային նշանը և(կամ) արտադրողը և մոդելը(կոդը)
***Фирменный знак и(или) товарный знак и(или) производитель и(или) модель(код)</t>
  </si>
</sst>
</file>

<file path=xl/styles.xml><?xml version="1.0" encoding="utf-8"?>
<styleSheet xmlns="http://schemas.openxmlformats.org/spreadsheetml/2006/main">
  <numFmts count="1">
    <numFmt numFmtId="164" formatCode="#,##0.0"/>
  </numFmts>
  <fonts count="14">
    <font>
      <sz val="11"/>
      <color theme="1"/>
      <name val="Calibri"/>
      <family val="2"/>
      <scheme val="minor"/>
    </font>
    <font>
      <sz val="9"/>
      <color theme="1"/>
      <name val="Arial Unicode"/>
      <family val="2"/>
      <charset val="204"/>
    </font>
    <font>
      <sz val="8"/>
      <name val="Arial Unicode"/>
      <family val="2"/>
      <charset val="204"/>
    </font>
    <font>
      <sz val="8"/>
      <color theme="1"/>
      <name val="Arial Unicode"/>
      <family val="2"/>
      <charset val="204"/>
    </font>
    <font>
      <sz val="8"/>
      <color rgb="FFFF0000"/>
      <name val="Arial Unicode"/>
      <family val="2"/>
      <charset val="204"/>
    </font>
    <font>
      <b/>
      <sz val="8"/>
      <color rgb="FFFF0000"/>
      <name val="Arial Unicode"/>
      <family val="2"/>
      <charset val="204"/>
    </font>
    <font>
      <b/>
      <sz val="8"/>
      <color theme="1"/>
      <name val="Arial Unicode"/>
      <family val="2"/>
      <charset val="204"/>
    </font>
    <font>
      <b/>
      <sz val="14"/>
      <name val="Arial Unicode"/>
      <family val="2"/>
      <charset val="204"/>
    </font>
    <font>
      <b/>
      <sz val="10"/>
      <color theme="1"/>
      <name val="Arial Unicode"/>
      <family val="2"/>
      <charset val="204"/>
    </font>
    <font>
      <b/>
      <sz val="14"/>
      <color rgb="FFFF0000"/>
      <name val="Arial Unicode"/>
      <family val="2"/>
      <charset val="204"/>
    </font>
    <font>
      <b/>
      <sz val="20"/>
      <color rgb="FFFF0000"/>
      <name val="Arial Unicode"/>
      <family val="2"/>
      <charset val="204"/>
    </font>
    <font>
      <b/>
      <sz val="18"/>
      <color rgb="FFFF0000"/>
      <name val="Arial Unicode"/>
      <family val="2"/>
      <charset val="204"/>
    </font>
    <font>
      <b/>
      <sz val="10"/>
      <color rgb="FFFF0000"/>
      <name val="Arial Unicode"/>
      <family val="2"/>
      <charset val="204"/>
    </font>
    <font>
      <sz val="8"/>
      <name val="Arial"/>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49">
    <xf numFmtId="0" fontId="0" fillId="0" borderId="0" xfId="0"/>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xf>
    <xf numFmtId="0" fontId="3" fillId="0" borderId="1" xfId="0" applyFont="1" applyFill="1" applyBorder="1" applyAlignment="1">
      <alignment horizontal="right" vertical="center"/>
    </xf>
    <xf numFmtId="0" fontId="3" fillId="0" borderId="1"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xf numFmtId="0" fontId="3" fillId="0" borderId="0" xfId="0" applyFont="1" applyFill="1" applyBorder="1" applyAlignment="1"/>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center"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xf numFmtId="0" fontId="3" fillId="0" borderId="0" xfId="0" applyFont="1" applyFill="1" applyAlignment="1">
      <alignment horizontal="right"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right" vertical="center" wrapText="1"/>
    </xf>
    <xf numFmtId="164" fontId="3" fillId="0" borderId="0" xfId="0" applyNumberFormat="1" applyFont="1" applyFill="1" applyAlignment="1">
      <alignment horizontal="right"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0" fontId="6"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0" applyFont="1" applyFill="1" applyAlignment="1">
      <alignment horizontal="left" vertical="center"/>
    </xf>
    <xf numFmtId="3" fontId="2" fillId="0" borderId="1"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0" xfId="0" applyFont="1" applyFill="1"/>
    <xf numFmtId="0" fontId="1" fillId="0" borderId="1" xfId="0" applyFont="1" applyFill="1" applyBorder="1" applyAlignment="1">
      <alignment horizontal="center"/>
    </xf>
    <xf numFmtId="0" fontId="1" fillId="0" borderId="1" xfId="0" applyFont="1" applyFill="1" applyBorder="1"/>
    <xf numFmtId="0" fontId="1" fillId="0" borderId="0" xfId="0" applyFont="1" applyFill="1" applyAlignment="1">
      <alignment horizontal="center"/>
    </xf>
    <xf numFmtId="0" fontId="3" fillId="0" borderId="0" xfId="0" applyFont="1" applyAlignment="1">
      <alignment horizontal="right" vertical="center" wrapText="1"/>
    </xf>
    <xf numFmtId="0" fontId="3" fillId="0" borderId="0" xfId="0" applyFont="1" applyAlignment="1">
      <alignment horizontal="center" vertical="center" wrapText="1"/>
    </xf>
    <xf numFmtId="164" fontId="3" fillId="0" borderId="0" xfId="0" applyNumberFormat="1" applyFont="1" applyAlignment="1">
      <alignment horizontal="right" vertical="center" wrapText="1"/>
    </xf>
    <xf numFmtId="0" fontId="12" fillId="0" borderId="0" xfId="0" applyFont="1" applyFill="1" applyAlignment="1">
      <alignment horizontal="left" vertical="center"/>
    </xf>
    <xf numFmtId="0" fontId="13" fillId="0" borderId="8" xfId="0" applyFont="1" applyFill="1" applyBorder="1" applyAlignment="1">
      <alignment horizontal="center" vertical="center" wrapText="1"/>
    </xf>
    <xf numFmtId="164" fontId="3" fillId="0" borderId="1" xfId="0" applyNumberFormat="1" applyFont="1" applyFill="1" applyBorder="1" applyAlignment="1">
      <alignment vertical="center" wrapText="1"/>
    </xf>
    <xf numFmtId="3" fontId="3" fillId="0" borderId="1" xfId="0" applyNumberFormat="1" applyFont="1" applyFill="1" applyBorder="1" applyAlignment="1">
      <alignment vertical="center" wrapText="1"/>
    </xf>
    <xf numFmtId="0" fontId="9" fillId="0" borderId="0" xfId="0" applyFont="1" applyFill="1" applyAlignment="1">
      <alignment horizontal="left" vertical="center" wrapText="1"/>
    </xf>
    <xf numFmtId="0" fontId="11" fillId="0" borderId="0" xfId="0" applyFont="1" applyFill="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9"/>
  <sheetViews>
    <sheetView tabSelected="1" zoomScale="70" zoomScaleNormal="70" workbookViewId="0">
      <selection activeCell="G4" sqref="G4"/>
    </sheetView>
  </sheetViews>
  <sheetFormatPr defaultRowHeight="11.4"/>
  <cols>
    <col min="1" max="1" width="5.5546875" style="39" customWidth="1"/>
    <col min="2" max="2" width="10.21875" style="39" customWidth="1"/>
    <col min="3" max="3" width="12.77734375" style="39" customWidth="1"/>
    <col min="4" max="4" width="14.88671875" style="36" customWidth="1"/>
    <col min="5" max="5" width="15.33203125" style="36" customWidth="1"/>
    <col min="6" max="6" width="16.33203125" style="39" customWidth="1"/>
    <col min="7" max="7" width="66.21875" style="36" customWidth="1"/>
    <col min="8" max="8" width="59.77734375" style="36" customWidth="1"/>
    <col min="9" max="10" width="8.88671875" style="39" customWidth="1"/>
    <col min="11" max="11" width="9" style="36" customWidth="1"/>
    <col min="12" max="12" width="11" style="39" customWidth="1"/>
    <col min="13" max="14" width="11.77734375" style="36" customWidth="1"/>
    <col min="15" max="15" width="11.21875" style="36" customWidth="1"/>
    <col min="16" max="16384" width="8.88671875" style="36"/>
  </cols>
  <sheetData>
    <row r="1" spans="1:15" ht="102">
      <c r="A1" s="2" t="s">
        <v>2</v>
      </c>
      <c r="B1" s="2" t="s">
        <v>3</v>
      </c>
      <c r="C1" s="2" t="s">
        <v>3</v>
      </c>
      <c r="D1" s="4" t="s">
        <v>4</v>
      </c>
      <c r="E1" s="4" t="s">
        <v>5</v>
      </c>
      <c r="F1" s="2" t="s">
        <v>98</v>
      </c>
      <c r="G1" s="2" t="s">
        <v>6</v>
      </c>
      <c r="H1" s="2" t="s">
        <v>7</v>
      </c>
      <c r="I1" s="2" t="s">
        <v>8</v>
      </c>
      <c r="J1" s="2" t="s">
        <v>9</v>
      </c>
      <c r="K1" s="2" t="s">
        <v>10</v>
      </c>
      <c r="L1" s="2" t="s">
        <v>11</v>
      </c>
      <c r="M1" s="2" t="s">
        <v>12</v>
      </c>
      <c r="N1" s="2" t="s">
        <v>42</v>
      </c>
      <c r="O1" s="2" t="s">
        <v>42</v>
      </c>
    </row>
    <row r="2" spans="1:15" ht="40.799999999999997">
      <c r="A2" s="2">
        <v>1</v>
      </c>
      <c r="B2" s="2">
        <v>33141202</v>
      </c>
      <c r="C2" s="44" t="s">
        <v>77</v>
      </c>
      <c r="D2" s="4" t="s">
        <v>47</v>
      </c>
      <c r="E2" s="4" t="s">
        <v>48</v>
      </c>
      <c r="F2" s="2" t="s">
        <v>49</v>
      </c>
      <c r="G2" s="4" t="s">
        <v>50</v>
      </c>
      <c r="H2" s="4" t="s">
        <v>51</v>
      </c>
      <c r="I2" s="2" t="s">
        <v>0</v>
      </c>
      <c r="J2" s="2" t="s">
        <v>1</v>
      </c>
      <c r="K2" s="45">
        <v>23</v>
      </c>
      <c r="L2" s="46">
        <v>250000</v>
      </c>
      <c r="M2" s="46">
        <f>K2*L2</f>
        <v>5750000</v>
      </c>
      <c r="N2" s="2" t="s">
        <v>52</v>
      </c>
      <c r="O2" s="2"/>
    </row>
    <row r="3" spans="1:15" ht="112.2">
      <c r="A3" s="2">
        <v>2</v>
      </c>
      <c r="B3" s="2">
        <v>33141158</v>
      </c>
      <c r="C3" s="44" t="s">
        <v>78</v>
      </c>
      <c r="D3" s="4" t="s">
        <v>61</v>
      </c>
      <c r="E3" s="4" t="s">
        <v>53</v>
      </c>
      <c r="F3" s="2" t="s">
        <v>85</v>
      </c>
      <c r="G3" s="4" t="s">
        <v>86</v>
      </c>
      <c r="H3" s="4" t="s">
        <v>87</v>
      </c>
      <c r="I3" s="2" t="s">
        <v>59</v>
      </c>
      <c r="J3" s="2" t="s">
        <v>60</v>
      </c>
      <c r="K3" s="45">
        <v>245</v>
      </c>
      <c r="L3" s="46">
        <v>400</v>
      </c>
      <c r="M3" s="46">
        <f t="shared" ref="M3:M9" si="0">K3*L3</f>
        <v>98000</v>
      </c>
      <c r="N3" s="2" t="s">
        <v>73</v>
      </c>
      <c r="O3" s="2" t="s">
        <v>74</v>
      </c>
    </row>
    <row r="4" spans="1:15" ht="112.2">
      <c r="A4" s="2">
        <v>3</v>
      </c>
      <c r="B4" s="2">
        <v>33141158</v>
      </c>
      <c r="C4" s="44" t="s">
        <v>79</v>
      </c>
      <c r="D4" s="4" t="s">
        <v>62</v>
      </c>
      <c r="E4" s="4" t="s">
        <v>54</v>
      </c>
      <c r="F4" s="2" t="s">
        <v>85</v>
      </c>
      <c r="G4" s="4" t="s">
        <v>88</v>
      </c>
      <c r="H4" s="4" t="s">
        <v>89</v>
      </c>
      <c r="I4" s="2" t="s">
        <v>59</v>
      </c>
      <c r="J4" s="2" t="s">
        <v>60</v>
      </c>
      <c r="K4" s="45">
        <v>245</v>
      </c>
      <c r="L4" s="46">
        <v>3000</v>
      </c>
      <c r="M4" s="46">
        <f t="shared" si="0"/>
        <v>735000</v>
      </c>
      <c r="N4" s="2" t="s">
        <v>73</v>
      </c>
      <c r="O4" s="2" t="s">
        <v>74</v>
      </c>
    </row>
    <row r="5" spans="1:15" ht="112.2">
      <c r="A5" s="2">
        <v>4</v>
      </c>
      <c r="B5" s="2">
        <v>33141158</v>
      </c>
      <c r="C5" s="44" t="s">
        <v>80</v>
      </c>
      <c r="D5" s="4" t="s">
        <v>63</v>
      </c>
      <c r="E5" s="4" t="s">
        <v>55</v>
      </c>
      <c r="F5" s="2" t="s">
        <v>85</v>
      </c>
      <c r="G5" s="4" t="s">
        <v>90</v>
      </c>
      <c r="H5" s="4" t="s">
        <v>91</v>
      </c>
      <c r="I5" s="2" t="s">
        <v>59</v>
      </c>
      <c r="J5" s="2" t="s">
        <v>60</v>
      </c>
      <c r="K5" s="45">
        <v>245</v>
      </c>
      <c r="L5" s="46">
        <v>12000</v>
      </c>
      <c r="M5" s="46">
        <f t="shared" si="0"/>
        <v>2940000</v>
      </c>
      <c r="N5" s="2" t="s">
        <v>73</v>
      </c>
      <c r="O5" s="2" t="s">
        <v>74</v>
      </c>
    </row>
    <row r="6" spans="1:15" ht="112.2">
      <c r="A6" s="2">
        <v>5</v>
      </c>
      <c r="B6" s="2">
        <v>33141158</v>
      </c>
      <c r="C6" s="44" t="s">
        <v>81</v>
      </c>
      <c r="D6" s="4" t="s">
        <v>64</v>
      </c>
      <c r="E6" s="4" t="s">
        <v>56</v>
      </c>
      <c r="F6" s="2" t="s">
        <v>85</v>
      </c>
      <c r="G6" s="4" t="s">
        <v>92</v>
      </c>
      <c r="H6" s="4" t="s">
        <v>93</v>
      </c>
      <c r="I6" s="2" t="s">
        <v>59</v>
      </c>
      <c r="J6" s="2" t="s">
        <v>60</v>
      </c>
      <c r="K6" s="45">
        <v>245</v>
      </c>
      <c r="L6" s="46">
        <v>22000</v>
      </c>
      <c r="M6" s="46">
        <f t="shared" si="0"/>
        <v>5390000</v>
      </c>
      <c r="N6" s="2" t="s">
        <v>73</v>
      </c>
      <c r="O6" s="2" t="s">
        <v>74</v>
      </c>
    </row>
    <row r="7" spans="1:15" ht="112.2">
      <c r="A7" s="2">
        <v>6</v>
      </c>
      <c r="B7" s="2">
        <v>33141158</v>
      </c>
      <c r="C7" s="44" t="s">
        <v>82</v>
      </c>
      <c r="D7" s="4" t="s">
        <v>65</v>
      </c>
      <c r="E7" s="4" t="s">
        <v>57</v>
      </c>
      <c r="F7" s="2" t="s">
        <v>85</v>
      </c>
      <c r="G7" s="4" t="s">
        <v>94</v>
      </c>
      <c r="H7" s="4" t="s">
        <v>95</v>
      </c>
      <c r="I7" s="2" t="s">
        <v>59</v>
      </c>
      <c r="J7" s="2" t="s">
        <v>60</v>
      </c>
      <c r="K7" s="45">
        <v>245</v>
      </c>
      <c r="L7" s="46">
        <v>4000</v>
      </c>
      <c r="M7" s="46">
        <f t="shared" si="0"/>
        <v>980000</v>
      </c>
      <c r="N7" s="2" t="s">
        <v>73</v>
      </c>
      <c r="O7" s="2" t="s">
        <v>74</v>
      </c>
    </row>
    <row r="8" spans="1:15" ht="112.2">
      <c r="A8" s="2">
        <v>7</v>
      </c>
      <c r="B8" s="2">
        <v>33141158</v>
      </c>
      <c r="C8" s="44" t="s">
        <v>83</v>
      </c>
      <c r="D8" s="4" t="s">
        <v>66</v>
      </c>
      <c r="E8" s="4" t="s">
        <v>58</v>
      </c>
      <c r="F8" s="2" t="s">
        <v>85</v>
      </c>
      <c r="G8" s="4" t="s">
        <v>96</v>
      </c>
      <c r="H8" s="4" t="s">
        <v>97</v>
      </c>
      <c r="I8" s="2" t="s">
        <v>59</v>
      </c>
      <c r="J8" s="2" t="s">
        <v>60</v>
      </c>
      <c r="K8" s="45">
        <v>245</v>
      </c>
      <c r="L8" s="46">
        <v>500</v>
      </c>
      <c r="M8" s="46">
        <f t="shared" si="0"/>
        <v>122500</v>
      </c>
      <c r="N8" s="2" t="s">
        <v>73</v>
      </c>
      <c r="O8" s="2" t="s">
        <v>74</v>
      </c>
    </row>
    <row r="9" spans="1:15" ht="40.200000000000003" customHeight="1">
      <c r="A9" s="2">
        <v>8</v>
      </c>
      <c r="B9" s="2">
        <v>33141121</v>
      </c>
      <c r="C9" s="44" t="s">
        <v>84</v>
      </c>
      <c r="D9" s="4" t="s">
        <v>67</v>
      </c>
      <c r="E9" s="4" t="s">
        <v>68</v>
      </c>
      <c r="F9" s="2" t="s">
        <v>69</v>
      </c>
      <c r="G9" s="4" t="s">
        <v>70</v>
      </c>
      <c r="H9" s="4" t="s">
        <v>71</v>
      </c>
      <c r="I9" s="2" t="s">
        <v>0</v>
      </c>
      <c r="J9" s="2" t="s">
        <v>1</v>
      </c>
      <c r="K9" s="45">
        <v>1003</v>
      </c>
      <c r="L9" s="46">
        <v>400</v>
      </c>
      <c r="M9" s="46">
        <f t="shared" si="0"/>
        <v>401200</v>
      </c>
      <c r="N9" s="2" t="s">
        <v>72</v>
      </c>
      <c r="O9" s="2"/>
    </row>
    <row r="10" spans="1:15">
      <c r="A10" s="37"/>
      <c r="B10" s="37"/>
      <c r="C10" s="37"/>
      <c r="D10" s="38"/>
      <c r="E10" s="38"/>
      <c r="F10" s="37"/>
      <c r="G10" s="35" t="s">
        <v>39</v>
      </c>
      <c r="H10" s="38"/>
      <c r="I10" s="37"/>
      <c r="J10" s="37"/>
      <c r="K10" s="38"/>
      <c r="L10" s="37"/>
      <c r="M10" s="34">
        <f>SUM(M2:M9)</f>
        <v>16416700</v>
      </c>
      <c r="N10" s="38"/>
      <c r="O10" s="38"/>
    </row>
    <row r="12" spans="1:15" ht="189" customHeight="1">
      <c r="A12" s="1"/>
      <c r="B12" s="1"/>
      <c r="C12" s="2"/>
      <c r="D12" s="3" t="s">
        <v>13</v>
      </c>
      <c r="E12" s="3" t="s">
        <v>14</v>
      </c>
      <c r="F12" s="1"/>
      <c r="G12" s="4" t="s">
        <v>45</v>
      </c>
      <c r="H12" s="4" t="s">
        <v>46</v>
      </c>
      <c r="I12" s="5"/>
      <c r="J12" s="5"/>
      <c r="K12" s="6"/>
      <c r="L12" s="7"/>
      <c r="M12" s="6"/>
      <c r="N12" s="6"/>
      <c r="O12" s="6"/>
    </row>
    <row r="13" spans="1:15" ht="88.8">
      <c r="A13" s="1"/>
      <c r="B13" s="1"/>
      <c r="C13" s="2"/>
      <c r="D13" s="3" t="s">
        <v>15</v>
      </c>
      <c r="E13" s="3" t="s">
        <v>16</v>
      </c>
      <c r="F13" s="1"/>
      <c r="G13" s="1" t="s">
        <v>40</v>
      </c>
      <c r="H13" s="1" t="s">
        <v>41</v>
      </c>
      <c r="I13" s="5"/>
      <c r="J13" s="5"/>
      <c r="K13" s="6"/>
      <c r="L13" s="7"/>
      <c r="M13" s="6"/>
      <c r="N13" s="6"/>
      <c r="O13" s="6"/>
    </row>
    <row r="14" spans="1:15">
      <c r="A14" s="8"/>
      <c r="B14" s="8"/>
      <c r="C14" s="8"/>
      <c r="D14" s="9"/>
      <c r="E14" s="10"/>
      <c r="F14" s="8"/>
      <c r="G14" s="11"/>
      <c r="H14" s="11"/>
      <c r="I14" s="8"/>
      <c r="J14" s="8"/>
      <c r="K14" s="12"/>
      <c r="L14" s="13"/>
      <c r="M14" s="12"/>
    </row>
    <row r="15" spans="1:15" ht="13.2">
      <c r="A15" s="14"/>
      <c r="B15" s="43" t="s">
        <v>17</v>
      </c>
      <c r="C15" s="15"/>
      <c r="D15" s="16"/>
      <c r="E15" s="14"/>
      <c r="F15" s="15"/>
      <c r="G15" s="16"/>
      <c r="H15" s="16"/>
      <c r="I15" s="15"/>
      <c r="J15" s="15"/>
      <c r="K15" s="17"/>
      <c r="L15" s="18"/>
      <c r="M15" s="17"/>
    </row>
    <row r="16" spans="1:15" ht="13.2">
      <c r="A16" s="14"/>
      <c r="B16" s="43" t="s">
        <v>18</v>
      </c>
      <c r="C16" s="15"/>
      <c r="D16" s="16"/>
      <c r="E16" s="14"/>
      <c r="F16" s="15"/>
      <c r="G16" s="16"/>
      <c r="H16" s="16"/>
      <c r="I16" s="15"/>
      <c r="J16" s="15"/>
      <c r="K16" s="17"/>
      <c r="L16" s="18"/>
      <c r="M16" s="17"/>
    </row>
    <row r="17" spans="1:15" ht="13.2">
      <c r="A17" s="14"/>
      <c r="B17" s="43"/>
      <c r="C17" s="15"/>
      <c r="D17" s="16"/>
      <c r="E17" s="14"/>
      <c r="F17" s="15"/>
      <c r="G17" s="16"/>
      <c r="H17" s="16"/>
      <c r="I17" s="15"/>
      <c r="J17" s="15"/>
      <c r="K17" s="17"/>
      <c r="L17" s="18"/>
      <c r="M17" s="17"/>
    </row>
    <row r="18" spans="1:15" ht="13.2">
      <c r="A18" s="14"/>
      <c r="B18" s="43" t="s">
        <v>19</v>
      </c>
      <c r="C18" s="15"/>
      <c r="D18" s="16"/>
      <c r="E18" s="14"/>
      <c r="F18" s="15"/>
      <c r="G18" s="16"/>
      <c r="H18" s="16"/>
      <c r="I18" s="15"/>
      <c r="J18" s="15"/>
      <c r="K18" s="17"/>
      <c r="L18" s="18"/>
      <c r="M18" s="17"/>
    </row>
    <row r="19" spans="1:15" ht="13.2">
      <c r="A19" s="14"/>
      <c r="B19" s="43" t="s">
        <v>20</v>
      </c>
      <c r="C19" s="15"/>
      <c r="D19" s="16"/>
      <c r="E19" s="14"/>
      <c r="F19" s="15"/>
      <c r="G19" s="16"/>
      <c r="H19" s="16"/>
      <c r="I19" s="15"/>
      <c r="J19" s="15"/>
      <c r="K19" s="17"/>
      <c r="L19" s="18"/>
      <c r="M19" s="17"/>
    </row>
    <row r="20" spans="1:15">
      <c r="A20" s="14"/>
      <c r="B20" s="33"/>
      <c r="C20" s="15"/>
      <c r="D20" s="16"/>
      <c r="E20" s="14"/>
      <c r="F20" s="15"/>
      <c r="G20" s="16"/>
      <c r="H20" s="16"/>
      <c r="I20" s="15"/>
      <c r="J20" s="15"/>
      <c r="K20" s="17"/>
      <c r="L20" s="18"/>
      <c r="M20" s="17"/>
    </row>
    <row r="21" spans="1:15" ht="118.8" customHeight="1">
      <c r="A21" s="14"/>
      <c r="B21" s="47" t="s">
        <v>75</v>
      </c>
      <c r="C21" s="47"/>
      <c r="D21" s="47"/>
      <c r="E21" s="47"/>
      <c r="F21" s="47"/>
      <c r="G21" s="47"/>
      <c r="H21" s="47"/>
      <c r="I21" s="15"/>
      <c r="J21" s="15"/>
      <c r="K21" s="17"/>
      <c r="L21" s="18"/>
      <c r="M21" s="17"/>
    </row>
    <row r="22" spans="1:15" ht="143.4" customHeight="1">
      <c r="A22" s="14"/>
      <c r="B22" s="47" t="s">
        <v>76</v>
      </c>
      <c r="C22" s="47"/>
      <c r="D22" s="47"/>
      <c r="E22" s="47"/>
      <c r="F22" s="47"/>
      <c r="G22" s="47"/>
      <c r="H22" s="47"/>
      <c r="I22" s="15"/>
      <c r="J22" s="15"/>
      <c r="K22" s="17"/>
      <c r="L22" s="18"/>
      <c r="M22" s="17"/>
    </row>
    <row r="23" spans="1:15">
      <c r="A23" s="14"/>
      <c r="B23" s="33"/>
      <c r="C23" s="15"/>
      <c r="D23" s="16"/>
      <c r="E23" s="14"/>
      <c r="F23" s="15"/>
      <c r="G23" s="16"/>
      <c r="H23" s="16"/>
      <c r="I23" s="15"/>
      <c r="J23" s="15"/>
      <c r="K23" s="17"/>
      <c r="L23" s="18"/>
      <c r="M23" s="17"/>
    </row>
    <row r="24" spans="1:15" s="41" customFormat="1" ht="64.8" customHeight="1">
      <c r="A24" s="15"/>
      <c r="B24" s="48" t="s">
        <v>43</v>
      </c>
      <c r="C24" s="48"/>
      <c r="D24" s="48"/>
      <c r="E24" s="48"/>
      <c r="F24" s="48"/>
      <c r="G24" s="48"/>
      <c r="H24" s="48"/>
      <c r="I24" s="18"/>
      <c r="J24" s="17"/>
      <c r="K24" s="40"/>
      <c r="M24" s="42"/>
      <c r="N24" s="15"/>
      <c r="O24" s="16"/>
    </row>
    <row r="25" spans="1:15" s="41" customFormat="1" ht="64.8" customHeight="1">
      <c r="A25" s="15"/>
      <c r="B25" s="48" t="s">
        <v>44</v>
      </c>
      <c r="C25" s="48"/>
      <c r="D25" s="48"/>
      <c r="E25" s="48"/>
      <c r="F25" s="48"/>
      <c r="G25" s="48"/>
      <c r="H25" s="48"/>
      <c r="I25" s="18"/>
      <c r="J25" s="17"/>
      <c r="K25" s="40"/>
      <c r="M25" s="42"/>
      <c r="N25" s="15"/>
      <c r="O25" s="16"/>
    </row>
    <row r="26" spans="1:15">
      <c r="A26" s="15"/>
      <c r="B26" s="18"/>
      <c r="C26" s="15"/>
      <c r="D26" s="16"/>
      <c r="E26" s="14"/>
      <c r="F26" s="15"/>
      <c r="G26" s="16"/>
      <c r="H26" s="16"/>
      <c r="I26" s="18"/>
      <c r="J26" s="17"/>
      <c r="K26" s="40"/>
      <c r="L26" s="41"/>
      <c r="M26" s="42"/>
      <c r="N26" s="15"/>
      <c r="O26" s="16"/>
    </row>
    <row r="27" spans="1:15" ht="102">
      <c r="A27" s="19"/>
      <c r="B27" s="19"/>
      <c r="C27" s="20"/>
      <c r="D27" s="20"/>
      <c r="E27" s="20"/>
      <c r="F27" s="5"/>
      <c r="G27" s="2" t="s">
        <v>21</v>
      </c>
      <c r="H27" s="2" t="s">
        <v>22</v>
      </c>
      <c r="I27" s="18"/>
      <c r="J27" s="17"/>
      <c r="K27" s="40"/>
      <c r="L27" s="41"/>
      <c r="M27" s="42"/>
      <c r="N27" s="15"/>
      <c r="O27" s="16"/>
    </row>
    <row r="28" spans="1:15">
      <c r="A28" s="19"/>
      <c r="B28" s="19"/>
      <c r="C28" s="20"/>
      <c r="D28" s="20"/>
      <c r="E28" s="20"/>
      <c r="F28" s="19"/>
      <c r="G28" s="20"/>
      <c r="H28" s="20"/>
      <c r="I28" s="18"/>
      <c r="J28" s="17"/>
      <c r="K28" s="40"/>
      <c r="L28" s="41"/>
      <c r="M28" s="42"/>
      <c r="N28" s="15"/>
      <c r="O28" s="16"/>
    </row>
    <row r="29" spans="1:15" ht="21" customHeight="1">
      <c r="A29" s="19"/>
      <c r="B29" s="19"/>
      <c r="C29" s="20"/>
      <c r="D29" s="20"/>
      <c r="E29" s="20"/>
      <c r="F29" s="23" t="s">
        <v>23</v>
      </c>
      <c r="G29" s="24"/>
      <c r="H29" s="25"/>
      <c r="I29" s="18"/>
      <c r="J29" s="17"/>
      <c r="K29" s="40"/>
      <c r="L29" s="41"/>
      <c r="M29" s="42"/>
      <c r="N29" s="15"/>
      <c r="O29" s="16"/>
    </row>
    <row r="30" spans="1:15" ht="20.399999999999999">
      <c r="A30" s="19"/>
      <c r="B30" s="19"/>
      <c r="C30" s="20"/>
      <c r="D30" s="20"/>
      <c r="E30" s="20"/>
      <c r="F30" s="26" t="s">
        <v>24</v>
      </c>
      <c r="G30" s="26" t="s">
        <v>25</v>
      </c>
      <c r="H30" s="26" t="s">
        <v>26</v>
      </c>
      <c r="I30" s="19"/>
      <c r="J30" s="19"/>
      <c r="K30" s="21"/>
      <c r="L30" s="19"/>
      <c r="M30" s="22"/>
    </row>
    <row r="31" spans="1:15" ht="30.6">
      <c r="A31" s="19"/>
      <c r="B31" s="19"/>
      <c r="C31" s="20"/>
      <c r="D31" s="20"/>
      <c r="E31" s="20"/>
      <c r="F31" s="27" t="s">
        <v>27</v>
      </c>
      <c r="G31" s="27" t="s">
        <v>28</v>
      </c>
      <c r="H31" s="28">
        <v>1150001612200100</v>
      </c>
      <c r="I31" s="19"/>
      <c r="J31" s="19"/>
      <c r="K31" s="21"/>
      <c r="L31" s="19"/>
      <c r="M31" s="22"/>
    </row>
    <row r="32" spans="1:15" ht="30.6">
      <c r="A32" s="19"/>
      <c r="B32" s="19"/>
      <c r="C32" s="20"/>
      <c r="D32" s="20"/>
      <c r="E32" s="20"/>
      <c r="F32" s="27" t="s">
        <v>29</v>
      </c>
      <c r="G32" s="27" t="s">
        <v>28</v>
      </c>
      <c r="H32" s="28">
        <v>1150001612200100</v>
      </c>
      <c r="I32" s="19"/>
      <c r="J32" s="19"/>
      <c r="K32" s="21"/>
      <c r="L32" s="19"/>
      <c r="M32" s="22"/>
    </row>
    <row r="33" spans="1:13" ht="30.6">
      <c r="A33" s="19"/>
      <c r="B33" s="19"/>
      <c r="C33" s="20"/>
      <c r="D33" s="20"/>
      <c r="E33" s="20"/>
      <c r="F33" s="27" t="s">
        <v>30</v>
      </c>
      <c r="G33" s="27" t="s">
        <v>28</v>
      </c>
      <c r="H33" s="28">
        <v>1150001612200100</v>
      </c>
      <c r="I33" s="19"/>
      <c r="J33" s="19"/>
      <c r="K33" s="21"/>
      <c r="L33" s="19"/>
      <c r="M33" s="22"/>
    </row>
    <row r="34" spans="1:13">
      <c r="A34" s="19"/>
      <c r="B34" s="19"/>
      <c r="C34" s="20"/>
      <c r="D34" s="20"/>
      <c r="E34" s="20"/>
      <c r="F34" s="19"/>
      <c r="G34" s="19"/>
      <c r="H34" s="20"/>
      <c r="I34" s="19"/>
      <c r="J34" s="19"/>
      <c r="K34" s="21"/>
      <c r="L34" s="19"/>
      <c r="M34" s="22"/>
    </row>
    <row r="35" spans="1:13">
      <c r="A35" s="19"/>
      <c r="B35" s="19"/>
      <c r="C35" s="20"/>
      <c r="D35" s="20"/>
      <c r="E35" s="20"/>
      <c r="F35" s="29" t="s">
        <v>31</v>
      </c>
      <c r="G35" s="30"/>
      <c r="H35" s="31"/>
      <c r="I35" s="19"/>
      <c r="J35" s="19"/>
      <c r="K35" s="21"/>
      <c r="L35" s="19"/>
      <c r="M35" s="22"/>
    </row>
    <row r="36" spans="1:13" ht="20.399999999999999">
      <c r="A36" s="19"/>
      <c r="B36" s="19"/>
      <c r="C36" s="20"/>
      <c r="D36" s="20"/>
      <c r="E36" s="20"/>
      <c r="F36" s="32" t="s">
        <v>32</v>
      </c>
      <c r="G36" s="32" t="s">
        <v>33</v>
      </c>
      <c r="H36" s="32" t="s">
        <v>34</v>
      </c>
      <c r="I36" s="19"/>
      <c r="J36" s="19"/>
      <c r="K36" s="21"/>
      <c r="L36" s="19"/>
      <c r="M36" s="22"/>
    </row>
    <row r="37" spans="1:13" ht="30.6">
      <c r="A37" s="19"/>
      <c r="B37" s="19"/>
      <c r="C37" s="20"/>
      <c r="D37" s="20"/>
      <c r="E37" s="20"/>
      <c r="F37" s="27" t="s">
        <v>35</v>
      </c>
      <c r="G37" s="27" t="s">
        <v>36</v>
      </c>
      <c r="H37" s="28">
        <v>1150001612200100</v>
      </c>
      <c r="I37" s="19"/>
      <c r="J37" s="19"/>
      <c r="K37" s="21"/>
      <c r="L37" s="19"/>
      <c r="M37" s="22"/>
    </row>
    <row r="38" spans="1:13" ht="30.6">
      <c r="A38" s="19"/>
      <c r="B38" s="19"/>
      <c r="C38" s="20"/>
      <c r="D38" s="20"/>
      <c r="E38" s="20"/>
      <c r="F38" s="27" t="s">
        <v>37</v>
      </c>
      <c r="G38" s="27" t="s">
        <v>36</v>
      </c>
      <c r="H38" s="28">
        <v>1150001612200100</v>
      </c>
      <c r="I38" s="19"/>
      <c r="J38" s="19"/>
      <c r="K38" s="21"/>
      <c r="L38" s="19"/>
      <c r="M38" s="22"/>
    </row>
    <row r="39" spans="1:13" ht="30.6">
      <c r="A39" s="19"/>
      <c r="B39" s="19"/>
      <c r="C39" s="20"/>
      <c r="D39" s="20"/>
      <c r="E39" s="20"/>
      <c r="F39" s="27" t="s">
        <v>38</v>
      </c>
      <c r="G39" s="27" t="s">
        <v>36</v>
      </c>
      <c r="H39" s="28">
        <v>1150001612200100</v>
      </c>
      <c r="I39" s="19"/>
      <c r="J39" s="19"/>
      <c r="K39" s="21"/>
      <c r="L39" s="19"/>
      <c r="M39" s="22"/>
    </row>
  </sheetData>
  <autoFilter ref="A1:O8">
    <sortState ref="A2:P33">
      <sortCondition ref="D1:D32"/>
    </sortState>
  </autoFilter>
  <mergeCells count="4">
    <mergeCell ref="B21:H21"/>
    <mergeCell ref="B22:H22"/>
    <mergeCell ref="B25:H25"/>
    <mergeCell ref="B24:H24"/>
  </mergeCells>
  <pageMargins left="0.2" right="0.7" top="0.24" bottom="0.21" header="0.2" footer="0.2"/>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2026-02-10T06:46:54Z</dcterms:modified>
</cp:coreProperties>
</file>