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22" i="1" l="1"/>
  <c r="G23" i="1"/>
  <c r="G24" i="1"/>
  <c r="G3" i="1"/>
  <c r="G25" i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G26" i="1" l="1"/>
</calcChain>
</file>

<file path=xl/sharedStrings.xml><?xml version="1.0" encoding="utf-8"?>
<sst xmlns="http://schemas.openxmlformats.org/spreadsheetml/2006/main" count="82" uniqueCount="60">
  <si>
    <t>Հ/Հ</t>
  </si>
  <si>
    <t>Անվանումներ</t>
  </si>
  <si>
    <t>տեխնիկական բնութագրեր</t>
  </si>
  <si>
    <t>Թուղթ, A4 ֆորմատի</t>
  </si>
  <si>
    <t xml:space="preserve">Գրիչ` կապույտ </t>
  </si>
  <si>
    <t>Թղթապանակ, պոլիմերային թաղանթ, ֆայլ</t>
  </si>
  <si>
    <t>Թղթապանակ /արագակար թղթյա/</t>
  </si>
  <si>
    <t xml:space="preserve">Թղթապանակ ֆայլերով </t>
  </si>
  <si>
    <t>Նամակի ծրար` A6</t>
  </si>
  <si>
    <t>Սոսնձամատիտ, գրասենյակային</t>
  </si>
  <si>
    <t>Սրիչ</t>
  </si>
  <si>
    <t>Հաշվասարք, գրասենյակային</t>
  </si>
  <si>
    <t>Թղթապանակ արագակար, թղթյա: Միակողմանի կավճապատ ստվարաթղթից, ստվարաթղթի խտությունը` 300գ/մ2, A4 (210x297 մմ) ձևաչափով թղթի համար, առանց կափույրների, առնվազն 100 թերթ ընդգրկելու հնարավորությամբ: Փաստաթղթերն ամրանում են մետաղյա արագակարով, որը փակցված է ներսի մասի (դիտողի կողմից) աջ կողմում։</t>
  </si>
  <si>
    <t>Թղթապանակ պլաստիկ, A4 ձևաչափի թերթերի համար, ֆայլերը մեջտեղից ամրացված: Ֆայլերի քանակը` 100 հատ:</t>
  </si>
  <si>
    <t>12 նիշանի, սեղանի 18x14 սմ չափերով, գործողությունները ցուցադրումով վահանակի վրա, ինքնալիցքավորվող:</t>
  </si>
  <si>
    <t>չափման միավոր</t>
  </si>
  <si>
    <t>քանակ</t>
  </si>
  <si>
    <t>տուփ</t>
  </si>
  <si>
    <t>հատ</t>
  </si>
  <si>
    <t>Գրիչ գնդիկավոր, 0,5 մմ ծայրով, կապույտ գույնի միջոջկով, կափարիչով:Միջուկի հաստությունը 0.7մմ: Առնվազն 200մ. անխափան գրելու հնարավորությամբ: Երկարությունը առնվազն 14 սմ:</t>
  </si>
  <si>
    <t>Ամրակներ/սկրեպ/</t>
  </si>
  <si>
    <t>Քանոն ուղիղ, ոչ թափանցիկ, գծաբաժանումներով, երկարությունը՝ 30սմ, հաստությունը՝ առնվազն 1.5 մմ, հարթ եզրերով, առանց շեղումների գծելու համար: Ամուր պլաստմասսե, գծաբաժանումները` միլիմետրային և սանտիմետրային, գծաբաժանումները` հստակ տեսանելի: /մետաղական/</t>
  </si>
  <si>
    <t>Թղթապանակ կոճգամով</t>
  </si>
  <si>
    <t>Թղթապանակ կոճգամով, A4 ֆորմատի, 180 միկրոն, անթափանց:</t>
  </si>
  <si>
    <t>Ամրակ մետաղական, նիկելապատ (տուփի մեջ 100 հատ)</t>
  </si>
  <si>
    <t>Ուղղիչ գրիչներ</t>
  </si>
  <si>
    <t>Ուղղիչ գրիչներ սխալները ջնջելու համար։ Ձեռագիր և տպագիր տեքստերի սրբագրման համար:  Ըստ նշանակության օգտագործելու համար պիտանի, 8մլ տարողությամբ:</t>
  </si>
  <si>
    <t>Քանոն մետաղական</t>
  </si>
  <si>
    <t>գծագրական մատիտ սև</t>
  </si>
  <si>
    <t>Գրչաման  գրասենյակային</t>
  </si>
  <si>
    <t>Գրչաման 3-ը 1-ում՝
Գրչաման, թղթաման, այցեքարտերի տակդիր.
Մետաղական.Չափերը 20սմ х 10 սմ, գույնը՝ սև</t>
  </si>
  <si>
    <t>Պլաստմասե սրիչ, նախատեսված գրաֆիտե մատիտներ սրելու համար, պահոցով, շեղբը` ամուր մետաղից, սրված:</t>
  </si>
  <si>
    <t>Թափանցիկ պոլիմերային թաղանթ, A4 ձևաչափի թղթերի համար, 40 միկրոն, արագակարներին ամրացնելու հնարավորություն յուրաքանչյուր տուփում 100 հատ:</t>
  </si>
  <si>
    <r>
      <t>Գրենական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պիտույքների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հավաքածու 8-12 առանձնացված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հատվածներով, որն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իր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մեջ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ընդգրկում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է` ամրակ, մատիտի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սրիչ, կարիչի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կապեր, դրանք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քանդելու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հարմարանք, սոսինձ, ռետին, սկոչ, մկրատ, կարիչ, քանոն,գրասենյակային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դանակ,գրիչ, մատիտ, ինքնակպչուն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ժապավեն` պլաստմասսե</t>
    </r>
    <r>
      <rPr>
        <sz val="10"/>
        <rFont val="Arial"/>
        <family val="2"/>
        <charset val="204"/>
      </rPr>
      <t> </t>
    </r>
    <r>
      <rPr>
        <sz val="10"/>
        <rFont val="GHEA Grapalat"/>
        <family val="3"/>
      </rPr>
      <t>տակդիրով</t>
    </r>
  </si>
  <si>
    <t>Սոսինձ չոր, 22գ պլաստմասե տարայով, պոլիմերային սրվակով, թուղթ սոսնձելու համար</t>
  </si>
  <si>
    <t>կգ</t>
  </si>
  <si>
    <t>Թղթապանակ, արագակար, պլաստիկ</t>
  </si>
  <si>
    <t>Փոստային ծրարներ C6 - 115x225 մմ ձևաչափի, ուղիղ կափույրով, հասարակ, կափույրի ինքնակպչուն շերտով, թղթի զանգվածը` առնվազն 80 գ/մ2 և ավելի, ինքնասոսնձվող, սպիտակ գույնի:</t>
  </si>
  <si>
    <t>Գրաֆիտե մատիտներ H1 կամ HB /2 1/2/, բարձր որակի՝ փայտից</t>
  </si>
  <si>
    <t>Թղթապանակ արագակար, պլաստիկ A4 ֆորմատի, կազմը թափանցիկ</t>
  </si>
  <si>
    <t>Միավորի գին</t>
  </si>
  <si>
    <t>ԳՄԱ կոդեր</t>
  </si>
  <si>
    <t>Ընդամենը</t>
  </si>
  <si>
    <t>Կարիչ, 20-50 թերթի համար</t>
  </si>
  <si>
    <t>Գրասենյակային կարիչ, 20-ից մինչև 50 թերթ մետաղալարե կապերով ամրացնելու համար:</t>
  </si>
  <si>
    <t>Թուղթ չկավճած, օգտագործվում է լազերային և թանաքային երկկողմանի տպագրման, պատճենահանման և գրասենյակային այլ աշխատանքների համար: Ձևաչափը` համաձայն ISO 216 ստանդարտի` A4 (210x297մմ): Խտությունը` համաձայն ISO 536 ստանդարտի` 80 գր/մ2, սպիտակությունը` համաձայն ISO 14001 ստանդարտի առնվազն 153% CIE, անթափանցելիությունը` համաձայն ISO 9001 ստանդարտի առնվազն 90%, պայծառությունը` համաձայն ISO 9001 ստանդարտի առնվազն 96%:
Մեկ տուփի մեջ թերթերի քանակը գործարանային փաթեթավորմամբ` 500 թերթ, համաձայն ГОСТ 18001 ստանդարտի, 1 տուփի քաշը` 2,5 կգ (+/-0.05կգ):500 թերթանոց յուրաքանչյուր 5 տուփ՝ փաթեթավորված</t>
  </si>
  <si>
    <t>Թղթապանակ  զսպանակով, կոշտ ստվարաթղթե կազմով, համապատասխան չափի կռնակով (ծավալով), մետաղյա ամրացման հարմարանքով, A4 (210x297) մմ ձևաչափի թղթերի համար: Ներսում գրպանիկ, դրսի ծալվող մասի վրա գրպանիկ՝ նախատեսված նշումների համար:/սպիտակ/</t>
  </si>
  <si>
    <t>Նամակի ծրար` A5</t>
  </si>
  <si>
    <t>Ֆոտոթուղթ</t>
  </si>
  <si>
    <t>ֆոտոթուղթ A4 չափի, յուրաքանչյուր տուփում  100թ. (160գր/մ2, փայլուն, միակողմանի)</t>
  </si>
  <si>
    <t>Փոստային ծրարներ C5 - 162x229 մմ ձևաչափի, ուղիղ կափույրով, հասարակ, կափույրի ինքնակպչուն շերտով, թղթի զանգվածը` առնվազն 80 գ/մ2 և ավելի, ինքնասոսնձվող, սպիտակ գույնի:</t>
  </si>
  <si>
    <t>Սոսնձապատված կամ կպչուն թուղթ</t>
  </si>
  <si>
    <t>Նշումների գունավոր թերթիկներ, ինքնակպչուն շերտով։ Թերթիկի չափսը`առնվազն 9սմ x 9սմ, տրցակի հաստությունը`առնվազն 9 սմ առնվազն 350-400 թերթիկի պարունակությամբ:</t>
  </si>
  <si>
    <t>Էջանիշ</t>
  </si>
  <si>
    <t>Թուղթ նշումների, տրցակներով</t>
  </si>
  <si>
    <t>Թերթիկներ նշումների համար պլաստմասսե տակդիրով, 90մմx90մմ: 1 փաթեթի մեջ առնվազն 800հատ:</t>
  </si>
  <si>
    <t>A4 գունավոր</t>
  </si>
  <si>
    <t xml:space="preserve">գունավոր գրասենյակային թուղթ, ֆորմատը՝ A4 (210×297 մմ), խտությունը՝ 80 գ/մ² (թույլատրելի շեղում՝ ±5 գ/մ²),  ոչ թափանցիկ, նախատեսված տպագրության, պատճենահանման և գրասենյակային օգտագործման համար, համատեղելի լազերային և թանաքային տպիչների ու բազմաֆունկցիոնալ սարքերի հետ, տպագրության ընթացքում չի ծալվում և չի խցանում սարքերը, ապահովում է հստակ և մաքուր տպագրություն, փաթեթավորումը՝ մեկ տուփում բոլոր գույների համադրությամբ՝ ընդհանուր 100 թերթ,  </t>
  </si>
  <si>
    <t xml:space="preserve">Էջանիշ գունավոր (գունավոր թղթից), ինքնակպչուն, նախատեսված գրքերի էջերի արանքում կպցնելու համար։  5 գույն սլաքաձև 45*12մմ, 20թ, նեոնային գույներ /առնվազն 5 գույն/ </t>
  </si>
  <si>
    <t>Թղթապանակ, կոշտ կազմով /ռեգիստր/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</si>
</sst>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1"/>
      <name val="GHEA Grapalat"/>
      <family val="3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GHEA Grapalat"/>
      <family val="3"/>
    </font>
    <font>
      <sz val="9"/>
      <color theme="1"/>
      <name val="GHEA Grapalat"/>
      <family val="3"/>
    </font>
    <font>
      <sz val="10"/>
      <name val="Arial"/>
      <family val="2"/>
      <charset val="204"/>
    </font>
    <font>
      <b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9" workbookViewId="0">
      <selection activeCell="F14" sqref="F14"/>
    </sheetView>
  </sheetViews>
  <sheetFormatPr defaultRowHeight="15" x14ac:dyDescent="0.25"/>
  <cols>
    <col min="1" max="1" width="6.5703125" customWidth="1"/>
    <col min="2" max="2" width="12.7109375" bestFit="1" customWidth="1"/>
    <col min="3" max="3" width="22.140625" customWidth="1"/>
    <col min="4" max="4" width="10.140625" customWidth="1"/>
    <col min="5" max="5" width="9.28515625" customWidth="1"/>
    <col min="6" max="6" width="11.5703125" customWidth="1"/>
    <col min="7" max="7" width="12.28515625" bestFit="1" customWidth="1"/>
    <col min="8" max="8" width="44.5703125" customWidth="1"/>
    <col min="9" max="9" width="45.85546875" hidden="1" customWidth="1"/>
    <col min="10" max="11" width="9.140625" hidden="1" customWidth="1"/>
  </cols>
  <sheetData>
    <row r="1" spans="1:11" ht="28.5" x14ac:dyDescent="0.25">
      <c r="A1" s="11" t="s">
        <v>0</v>
      </c>
      <c r="B1" s="12" t="s">
        <v>41</v>
      </c>
      <c r="C1" s="11" t="s">
        <v>1</v>
      </c>
      <c r="D1" s="12" t="s">
        <v>15</v>
      </c>
      <c r="E1" s="11" t="s">
        <v>16</v>
      </c>
      <c r="F1" s="12" t="s">
        <v>40</v>
      </c>
      <c r="G1" s="12" t="s">
        <v>42</v>
      </c>
      <c r="H1" s="12" t="s">
        <v>2</v>
      </c>
      <c r="I1" s="15"/>
      <c r="J1" s="15"/>
      <c r="K1" s="15"/>
    </row>
    <row r="2" spans="1:11" s="5" customFormat="1" ht="229.5" x14ac:dyDescent="0.25">
      <c r="A2" s="3">
        <v>1</v>
      </c>
      <c r="B2" s="13">
        <v>30197620</v>
      </c>
      <c r="C2" s="4" t="s">
        <v>3</v>
      </c>
      <c r="D2" s="4" t="s">
        <v>17</v>
      </c>
      <c r="E2" s="4">
        <v>500</v>
      </c>
      <c r="F2" s="14">
        <v>1800</v>
      </c>
      <c r="G2" s="14">
        <f>+F2*E2</f>
        <v>900000</v>
      </c>
      <c r="H2" s="10" t="s">
        <v>45</v>
      </c>
      <c r="I2" s="17"/>
      <c r="J2" s="17"/>
      <c r="K2" s="17"/>
    </row>
    <row r="3" spans="1:11" ht="162" x14ac:dyDescent="0.25">
      <c r="A3" s="3">
        <v>2</v>
      </c>
      <c r="B3" s="13">
        <v>30192739</v>
      </c>
      <c r="C3" s="4" t="s">
        <v>56</v>
      </c>
      <c r="D3" s="4" t="s">
        <v>17</v>
      </c>
      <c r="E3" s="7">
        <v>5</v>
      </c>
      <c r="F3" s="7">
        <v>1500</v>
      </c>
      <c r="G3" s="14">
        <f>+F3*E3</f>
        <v>7500</v>
      </c>
      <c r="H3" s="1" t="s">
        <v>57</v>
      </c>
      <c r="I3" s="19"/>
      <c r="J3" s="19"/>
      <c r="K3" s="19"/>
    </row>
    <row r="4" spans="1:11" s="5" customFormat="1" ht="67.5" x14ac:dyDescent="0.25">
      <c r="A4" s="3">
        <v>3</v>
      </c>
      <c r="B4" s="21">
        <v>30192122</v>
      </c>
      <c r="C4" s="22" t="s">
        <v>4</v>
      </c>
      <c r="D4" s="22" t="s">
        <v>18</v>
      </c>
      <c r="E4" s="22">
        <v>200</v>
      </c>
      <c r="F4" s="22">
        <v>100</v>
      </c>
      <c r="G4" s="21">
        <f t="shared" ref="G4:G22" si="0">+F4*E4</f>
        <v>20000</v>
      </c>
      <c r="H4" s="23" t="s">
        <v>19</v>
      </c>
      <c r="I4" s="18"/>
      <c r="J4" s="18"/>
      <c r="K4" s="18"/>
    </row>
    <row r="5" spans="1:11" ht="54" x14ac:dyDescent="0.25">
      <c r="A5" s="3">
        <v>4</v>
      </c>
      <c r="B5" s="13">
        <v>30192920</v>
      </c>
      <c r="C5" s="4" t="s">
        <v>25</v>
      </c>
      <c r="D5" s="4" t="s">
        <v>18</v>
      </c>
      <c r="E5" s="4">
        <v>50</v>
      </c>
      <c r="F5" s="4">
        <v>600</v>
      </c>
      <c r="G5" s="14">
        <f t="shared" si="0"/>
        <v>30000</v>
      </c>
      <c r="H5" s="2" t="s">
        <v>26</v>
      </c>
      <c r="I5" s="18"/>
      <c r="J5" s="18"/>
      <c r="K5" s="18"/>
    </row>
    <row r="6" spans="1:11" s="5" customFormat="1" ht="54" x14ac:dyDescent="0.25">
      <c r="A6" s="3">
        <v>5</v>
      </c>
      <c r="B6" s="13">
        <v>30197231</v>
      </c>
      <c r="C6" s="4" t="s">
        <v>5</v>
      </c>
      <c r="D6" s="4" t="s">
        <v>18</v>
      </c>
      <c r="E6" s="4">
        <v>7000</v>
      </c>
      <c r="F6" s="4">
        <v>10</v>
      </c>
      <c r="G6" s="14">
        <f t="shared" si="0"/>
        <v>70000</v>
      </c>
      <c r="H6" s="2" t="s">
        <v>32</v>
      </c>
      <c r="I6" s="17"/>
      <c r="J6" s="17"/>
      <c r="K6" s="17"/>
    </row>
    <row r="7" spans="1:11" ht="108" x14ac:dyDescent="0.25">
      <c r="A7" s="3">
        <v>6</v>
      </c>
      <c r="B7" s="13">
        <v>30197232</v>
      </c>
      <c r="C7" s="4" t="s">
        <v>6</v>
      </c>
      <c r="D7" s="4" t="s">
        <v>18</v>
      </c>
      <c r="E7" s="4">
        <v>700</v>
      </c>
      <c r="F7" s="4">
        <v>120</v>
      </c>
      <c r="G7" s="14">
        <f t="shared" si="0"/>
        <v>84000</v>
      </c>
      <c r="H7" s="2" t="s">
        <v>12</v>
      </c>
      <c r="I7" s="18"/>
      <c r="J7" s="18"/>
      <c r="K7" s="18"/>
    </row>
    <row r="8" spans="1:11" ht="94.5" x14ac:dyDescent="0.25">
      <c r="A8" s="3">
        <v>7</v>
      </c>
      <c r="B8" s="13">
        <v>30197234</v>
      </c>
      <c r="C8" s="4" t="s">
        <v>59</v>
      </c>
      <c r="D8" s="4" t="s">
        <v>18</v>
      </c>
      <c r="E8" s="4">
        <v>100</v>
      </c>
      <c r="F8" s="4">
        <v>900</v>
      </c>
      <c r="G8" s="14">
        <f t="shared" si="0"/>
        <v>90000</v>
      </c>
      <c r="H8" s="2" t="s">
        <v>46</v>
      </c>
      <c r="I8" s="18"/>
      <c r="J8" s="18"/>
      <c r="K8" s="18"/>
    </row>
    <row r="9" spans="1:11" ht="40.5" x14ac:dyDescent="0.25">
      <c r="A9" s="3">
        <v>8</v>
      </c>
      <c r="B9" s="13">
        <v>30197230</v>
      </c>
      <c r="C9" s="4" t="s">
        <v>7</v>
      </c>
      <c r="D9" s="4" t="s">
        <v>18</v>
      </c>
      <c r="E9" s="4">
        <v>15</v>
      </c>
      <c r="F9" s="4">
        <v>1000</v>
      </c>
      <c r="G9" s="14">
        <f t="shared" si="0"/>
        <v>15000</v>
      </c>
      <c r="H9" s="2" t="s">
        <v>13</v>
      </c>
      <c r="I9" s="18"/>
      <c r="J9" s="18"/>
      <c r="K9" s="18"/>
    </row>
    <row r="10" spans="1:11" s="6" customFormat="1" ht="27" x14ac:dyDescent="0.25">
      <c r="A10" s="3">
        <v>9</v>
      </c>
      <c r="B10" s="13">
        <v>22851200</v>
      </c>
      <c r="C10" s="4" t="s">
        <v>22</v>
      </c>
      <c r="D10" s="4" t="s">
        <v>18</v>
      </c>
      <c r="E10" s="4">
        <v>100</v>
      </c>
      <c r="F10" s="4">
        <v>300</v>
      </c>
      <c r="G10" s="14">
        <f t="shared" si="0"/>
        <v>30000</v>
      </c>
      <c r="H10" s="2" t="s">
        <v>23</v>
      </c>
      <c r="I10" s="18"/>
      <c r="J10" s="18"/>
      <c r="K10" s="18"/>
    </row>
    <row r="11" spans="1:11" s="6" customFormat="1" ht="27" x14ac:dyDescent="0.25">
      <c r="A11" s="3">
        <v>10</v>
      </c>
      <c r="B11" s="13">
        <v>22851200</v>
      </c>
      <c r="C11" s="4" t="s">
        <v>36</v>
      </c>
      <c r="D11" s="4" t="s">
        <v>18</v>
      </c>
      <c r="E11" s="4">
        <v>50</v>
      </c>
      <c r="F11" s="4">
        <v>150</v>
      </c>
      <c r="G11" s="14">
        <f t="shared" si="0"/>
        <v>7500</v>
      </c>
      <c r="H11" s="2" t="s">
        <v>39</v>
      </c>
      <c r="I11" s="18"/>
      <c r="J11" s="18"/>
      <c r="K11" s="18"/>
    </row>
    <row r="12" spans="1:11" s="6" customFormat="1" ht="27" x14ac:dyDescent="0.25">
      <c r="A12" s="3">
        <v>11</v>
      </c>
      <c r="B12" s="13">
        <v>30197322</v>
      </c>
      <c r="C12" s="4" t="s">
        <v>43</v>
      </c>
      <c r="D12" s="4" t="s">
        <v>18</v>
      </c>
      <c r="E12" s="4">
        <v>10</v>
      </c>
      <c r="F12" s="4">
        <v>2800</v>
      </c>
      <c r="G12" s="14">
        <f t="shared" si="0"/>
        <v>28000</v>
      </c>
      <c r="H12" s="2" t="s">
        <v>44</v>
      </c>
      <c r="I12" s="18"/>
      <c r="J12" s="18"/>
      <c r="K12" s="18"/>
    </row>
    <row r="13" spans="1:11" ht="27" x14ac:dyDescent="0.25">
      <c r="A13" s="3">
        <v>12</v>
      </c>
      <c r="B13" s="13">
        <v>30197220</v>
      </c>
      <c r="C13" s="4" t="s">
        <v>20</v>
      </c>
      <c r="D13" s="4" t="s">
        <v>18</v>
      </c>
      <c r="E13" s="4">
        <v>3500</v>
      </c>
      <c r="F13" s="4">
        <v>6</v>
      </c>
      <c r="G13" s="14">
        <f t="shared" si="0"/>
        <v>21000</v>
      </c>
      <c r="H13" s="9" t="s">
        <v>24</v>
      </c>
      <c r="I13" s="19"/>
      <c r="J13" s="19"/>
      <c r="K13" s="19"/>
    </row>
    <row r="14" spans="1:11" ht="67.5" x14ac:dyDescent="0.25">
      <c r="A14" s="3">
        <v>13</v>
      </c>
      <c r="B14" s="21">
        <v>30199232</v>
      </c>
      <c r="C14" s="22" t="s">
        <v>47</v>
      </c>
      <c r="D14" s="22" t="s">
        <v>18</v>
      </c>
      <c r="E14" s="22">
        <v>200</v>
      </c>
      <c r="F14" s="22">
        <v>30</v>
      </c>
      <c r="G14" s="21">
        <f t="shared" si="0"/>
        <v>6000</v>
      </c>
      <c r="H14" s="1" t="s">
        <v>50</v>
      </c>
      <c r="I14" s="19"/>
      <c r="J14" s="19"/>
      <c r="K14" s="19"/>
    </row>
    <row r="15" spans="1:11" ht="67.5" x14ac:dyDescent="0.25">
      <c r="A15" s="3">
        <v>14</v>
      </c>
      <c r="B15" s="21">
        <v>30199238</v>
      </c>
      <c r="C15" s="22" t="s">
        <v>8</v>
      </c>
      <c r="D15" s="22" t="s">
        <v>18</v>
      </c>
      <c r="E15" s="22">
        <v>3000</v>
      </c>
      <c r="F15" s="22">
        <v>10</v>
      </c>
      <c r="G15" s="21">
        <f t="shared" si="0"/>
        <v>30000</v>
      </c>
      <c r="H15" s="1" t="s">
        <v>37</v>
      </c>
      <c r="I15" s="19"/>
      <c r="J15" s="19"/>
      <c r="K15" s="19"/>
    </row>
    <row r="16" spans="1:11" s="5" customFormat="1" ht="94.5" x14ac:dyDescent="0.25">
      <c r="A16" s="3">
        <v>15</v>
      </c>
      <c r="B16" s="13">
        <v>30193110</v>
      </c>
      <c r="C16" s="4" t="s">
        <v>29</v>
      </c>
      <c r="D16" s="4" t="s">
        <v>18</v>
      </c>
      <c r="E16" s="4">
        <v>5</v>
      </c>
      <c r="F16" s="4">
        <v>2700</v>
      </c>
      <c r="G16" s="14">
        <f t="shared" si="0"/>
        <v>13500</v>
      </c>
      <c r="H16" s="2" t="s">
        <v>33</v>
      </c>
      <c r="I16" s="20" t="s">
        <v>30</v>
      </c>
      <c r="J16" s="17"/>
      <c r="K16" s="17"/>
    </row>
    <row r="17" spans="1:11" ht="27" x14ac:dyDescent="0.25">
      <c r="A17" s="3">
        <v>16</v>
      </c>
      <c r="B17" s="13">
        <v>30192710</v>
      </c>
      <c r="C17" s="4" t="s">
        <v>9</v>
      </c>
      <c r="D17" s="4" t="s">
        <v>18</v>
      </c>
      <c r="E17" s="4">
        <v>30</v>
      </c>
      <c r="F17" s="4">
        <v>240</v>
      </c>
      <c r="G17" s="14">
        <f t="shared" si="0"/>
        <v>7200</v>
      </c>
      <c r="H17" s="1" t="s">
        <v>34</v>
      </c>
      <c r="I17" s="19"/>
      <c r="J17" s="19"/>
      <c r="K17" s="19"/>
    </row>
    <row r="18" spans="1:11" ht="40.5" x14ac:dyDescent="0.25">
      <c r="A18" s="3">
        <v>17</v>
      </c>
      <c r="B18" s="13">
        <v>30192133</v>
      </c>
      <c r="C18" s="4" t="s">
        <v>10</v>
      </c>
      <c r="D18" s="4" t="s">
        <v>18</v>
      </c>
      <c r="E18" s="4">
        <v>10</v>
      </c>
      <c r="F18" s="4">
        <v>200</v>
      </c>
      <c r="G18" s="14">
        <f t="shared" si="0"/>
        <v>2000</v>
      </c>
      <c r="H18" s="1" t="s">
        <v>31</v>
      </c>
      <c r="I18" s="19"/>
      <c r="J18" s="19"/>
      <c r="K18" s="19"/>
    </row>
    <row r="19" spans="1:11" ht="94.5" x14ac:dyDescent="0.25">
      <c r="A19" s="3">
        <v>18</v>
      </c>
      <c r="B19" s="13">
        <v>39292510</v>
      </c>
      <c r="C19" s="4" t="s">
        <v>27</v>
      </c>
      <c r="D19" s="4" t="s">
        <v>18</v>
      </c>
      <c r="E19" s="4">
        <v>10</v>
      </c>
      <c r="F19" s="4">
        <v>200</v>
      </c>
      <c r="G19" s="14">
        <f t="shared" si="0"/>
        <v>2000</v>
      </c>
      <c r="H19" s="1" t="s">
        <v>21</v>
      </c>
      <c r="I19" s="19"/>
      <c r="J19" s="19"/>
      <c r="K19" s="19"/>
    </row>
    <row r="20" spans="1:11" ht="40.5" x14ac:dyDescent="0.25">
      <c r="A20" s="3">
        <v>19</v>
      </c>
      <c r="B20" s="13">
        <v>30141200</v>
      </c>
      <c r="C20" s="4" t="s">
        <v>11</v>
      </c>
      <c r="D20" s="4" t="s">
        <v>18</v>
      </c>
      <c r="E20" s="4">
        <v>5</v>
      </c>
      <c r="F20" s="4">
        <v>2000</v>
      </c>
      <c r="G20" s="14">
        <f t="shared" si="0"/>
        <v>10000</v>
      </c>
      <c r="H20" s="1" t="s">
        <v>14</v>
      </c>
      <c r="I20" s="19"/>
      <c r="J20" s="19"/>
      <c r="K20" s="19"/>
    </row>
    <row r="21" spans="1:11" ht="27" x14ac:dyDescent="0.25">
      <c r="A21" s="3">
        <v>20</v>
      </c>
      <c r="B21" s="13">
        <v>30192130</v>
      </c>
      <c r="C21" s="4" t="s">
        <v>28</v>
      </c>
      <c r="D21" s="4" t="s">
        <v>18</v>
      </c>
      <c r="E21" s="7">
        <v>100</v>
      </c>
      <c r="F21" s="7">
        <v>100</v>
      </c>
      <c r="G21" s="14">
        <f t="shared" si="0"/>
        <v>10000</v>
      </c>
      <c r="H21" s="8" t="s">
        <v>38</v>
      </c>
      <c r="I21" s="19"/>
      <c r="J21" s="19"/>
      <c r="K21" s="19"/>
    </row>
    <row r="22" spans="1:11" ht="40.5" x14ac:dyDescent="0.25">
      <c r="A22" s="3">
        <v>21</v>
      </c>
      <c r="B22" s="13">
        <v>30199430</v>
      </c>
      <c r="C22" s="4" t="s">
        <v>54</v>
      </c>
      <c r="D22" s="4" t="s">
        <v>17</v>
      </c>
      <c r="E22" s="4">
        <v>50</v>
      </c>
      <c r="F22" s="7">
        <v>1500</v>
      </c>
      <c r="G22" s="14">
        <f t="shared" si="0"/>
        <v>75000</v>
      </c>
      <c r="H22" s="24" t="s">
        <v>55</v>
      </c>
      <c r="I22" s="19"/>
      <c r="J22" s="19"/>
      <c r="K22" s="19"/>
    </row>
    <row r="23" spans="1:11" ht="54" x14ac:dyDescent="0.25">
      <c r="A23" s="3">
        <v>22</v>
      </c>
      <c r="B23" s="13">
        <v>30199400</v>
      </c>
      <c r="C23" s="4" t="s">
        <v>51</v>
      </c>
      <c r="D23" s="4" t="s">
        <v>18</v>
      </c>
      <c r="E23" s="7">
        <v>50</v>
      </c>
      <c r="F23" s="7">
        <v>700</v>
      </c>
      <c r="G23" s="14">
        <f>+E23*F23</f>
        <v>35000</v>
      </c>
      <c r="H23" s="1" t="s">
        <v>52</v>
      </c>
      <c r="I23" s="19"/>
      <c r="J23" s="19"/>
      <c r="K23" s="19"/>
    </row>
    <row r="24" spans="1:11" ht="67.5" x14ac:dyDescent="0.25">
      <c r="A24" s="3">
        <v>23</v>
      </c>
      <c r="B24" s="13">
        <v>22811170</v>
      </c>
      <c r="C24" s="4" t="s">
        <v>53</v>
      </c>
      <c r="D24" s="4" t="s">
        <v>18</v>
      </c>
      <c r="E24" s="7">
        <v>50</v>
      </c>
      <c r="F24" s="7">
        <v>300</v>
      </c>
      <c r="G24" s="14">
        <f>+F24*E24</f>
        <v>15000</v>
      </c>
      <c r="H24" s="1" t="s">
        <v>58</v>
      </c>
      <c r="I24" s="19"/>
      <c r="J24" s="19"/>
      <c r="K24" s="19"/>
    </row>
    <row r="25" spans="1:11" ht="27" x14ac:dyDescent="0.25">
      <c r="A25" s="3">
        <v>24</v>
      </c>
      <c r="B25" s="13">
        <v>30197643</v>
      </c>
      <c r="C25" s="4" t="s">
        <v>48</v>
      </c>
      <c r="D25" s="4" t="s">
        <v>35</v>
      </c>
      <c r="E25" s="7">
        <v>5</v>
      </c>
      <c r="F25" s="7">
        <v>6000</v>
      </c>
      <c r="G25" s="14">
        <f>+E25*F25</f>
        <v>30000</v>
      </c>
      <c r="H25" s="8" t="s">
        <v>49</v>
      </c>
      <c r="I25" s="19"/>
      <c r="J25" s="19"/>
      <c r="K25" s="19"/>
    </row>
    <row r="26" spans="1:11" ht="16.5" x14ac:dyDescent="0.3">
      <c r="A26" s="25" t="s">
        <v>42</v>
      </c>
      <c r="B26" s="25"/>
      <c r="C26" s="25"/>
      <c r="D26" s="25"/>
      <c r="E26" s="25"/>
      <c r="F26" s="25"/>
      <c r="G26" s="16">
        <f>SUM(G2:G25)</f>
        <v>1538700</v>
      </c>
      <c r="H26" s="15"/>
      <c r="I26" s="15"/>
      <c r="J26" s="15"/>
      <c r="K26" s="15"/>
    </row>
  </sheetData>
  <mergeCells count="1">
    <mergeCell ref="A26:F2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2026-02-11T12:04:34Z</dcterms:modified>
</cp:coreProperties>
</file>