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DELL\Dropbox\3. ՍԳԼ\2026թ\29. ՍԳԼ-ԷԱՃԱՊՁԲ-26-29-դեղեր\"/>
    </mc:Choice>
  </mc:AlternateContent>
  <xr:revisionPtr revIDLastSave="0" documentId="13_ncr:1_{42F4F0B0-C4FB-407A-9249-031C9D9A0001}" xr6:coauthVersionLast="40" xr6:coauthVersionMax="40" xr10:uidLastSave="{00000000-0000-0000-0000-000000000000}"/>
  <bookViews>
    <workbookView xWindow="-120" yWindow="-120" windowWidth="29040" windowHeight="15720" activeTab="1" xr2:uid="{00000000-000D-0000-FFFF-FFFF00000000}"/>
  </bookViews>
  <sheets>
    <sheet name="տեխնիկական բնութագիր" sheetId="2" r:id="rId1"/>
    <sheet name="Тех. характиристика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5" i="3" l="1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2" i="2"/>
</calcChain>
</file>

<file path=xl/sharedStrings.xml><?xml version="1.0" encoding="utf-8"?>
<sst xmlns="http://schemas.openxmlformats.org/spreadsheetml/2006/main" count="604" uniqueCount="439">
  <si>
    <t>CPV</t>
  </si>
  <si>
    <t>Անվանումը</t>
  </si>
  <si>
    <t>Չափման միավոր</t>
  </si>
  <si>
    <t>Միավորի գին</t>
  </si>
  <si>
    <t>սրվ</t>
  </si>
  <si>
    <t>հատ</t>
  </si>
  <si>
    <t>ամպ</t>
  </si>
  <si>
    <t>N</t>
  </si>
  <si>
    <t>Ազիթրոմիցին</t>
  </si>
  <si>
    <t>շշիկ</t>
  </si>
  <si>
    <t>դեղապատիճ</t>
  </si>
  <si>
    <t>Ազիլսարտան</t>
  </si>
  <si>
    <t>Ազիլսարտան մեդոքսոմիլ դեղահատեր 80մգ, բլիստերում</t>
  </si>
  <si>
    <t>դեղահատ</t>
  </si>
  <si>
    <t>Ալբումին մարդու</t>
  </si>
  <si>
    <t>Ալբումին մարդու albumin human լուծույթ ն/ե կաթիլաներարկման 200մգ/մլ,  100մլ</t>
  </si>
  <si>
    <t xml:space="preserve">Ալյումինիումի հիդրօքսիդ, մագնեզիումի հիդրօքսիդ </t>
  </si>
  <si>
    <t>Ալյումինիումի հիդրօքսիդ, մագնեզիումի հիդրօքսիդ Aluminium Hydroxide, Magnesium Hydroxide  դեղակախույթ ներքին ընդունման 35մգ/մլ+40մգ/մլ 250մլ</t>
  </si>
  <si>
    <t>շիշ</t>
  </si>
  <si>
    <t>Ալյումինիումի հիդրօքսիդ, մագնեզիումի հիդրօքսիդ (aluminium hydroxide, magnesium hydroxide) դեղահատեր, ծամելու 400մգ + 400մգ,</t>
  </si>
  <si>
    <t>հաբ</t>
  </si>
  <si>
    <t>Ամանտադին</t>
  </si>
  <si>
    <t>Ամանտադին (amantadine) 100մգ դեղահաբ</t>
  </si>
  <si>
    <t>սրվակ</t>
  </si>
  <si>
    <t>Ամինոկապրոնաթթու</t>
  </si>
  <si>
    <t>Ամինոկապրոնաթթու (aminocaproic acid) կաթիլաներարկման լուծույթ 50մգ/մլ 250մլ</t>
  </si>
  <si>
    <t>Ամիոդարոնի հիդրոքլորիդ</t>
  </si>
  <si>
    <t xml:space="preserve">Ամիոդարոն (ամիոդարոնի հիդրոքլորիդ) amiodarone (amiodarone hydrochloride) լուծույթ, ներարկման 50մգ/մլ, 3մլ </t>
  </si>
  <si>
    <t>ամպուլա</t>
  </si>
  <si>
    <t xml:space="preserve">Ամլոդիպին, վալսարտան </t>
  </si>
  <si>
    <t>Ամլոդիպին (ամլոդիպինի բեզիլատ), վալսարտան amlodipine (amlodipine besilate), valsartan,դեղահատեր, թաղանթապատ,10մգ + 160մգ</t>
  </si>
  <si>
    <t xml:space="preserve">Ամօքսիցիլին , քլավուլանաթթու </t>
  </si>
  <si>
    <t>Ամօքսիցիլին (ամօքսիցիլինի տրիհիդրատ), քլավուլանաթթու (կալիումի քլավուլանատ) amoxicillin (amoxicillin trihydrate), clavulanic acid (potassium clavulanate) դեղահատեր, տարալուծվող 500մգ+125մգ</t>
  </si>
  <si>
    <t>Անատոքսին</t>
  </si>
  <si>
    <t>AC-Անատոքսին՝ հակափայտացման անատոքսին ալյումինիումի հիդրոքսիդի դոնդողի հիման վրա: 1 սրվակը պարունակում է 1մլ 1 կամ 2դոզա պատվաստում</t>
  </si>
  <si>
    <t>Ասկորբինաթթու</t>
  </si>
  <si>
    <t xml:space="preserve">Ասկորբինաթթու, ascorbic acid լուծույթ ներարկման 50մգ/մլ, 5մլ </t>
  </si>
  <si>
    <t>Ապիքսաբան</t>
  </si>
  <si>
    <t xml:space="preserve">Ապիքսաբան(apixaban) 5մգ դեղահաբ </t>
  </si>
  <si>
    <t>Ատորվաստատին</t>
  </si>
  <si>
    <t xml:space="preserve">Ատորվաստատին (ատորվաստատին կալցիումի տրիհիդրատ) atorvastatin (atorvastatin calcium trihydrate) 40մգ դեղահատ, թաղանթապատ </t>
  </si>
  <si>
    <t>Ատրակուրիում</t>
  </si>
  <si>
    <t>Ատրակուրիում (ատրակուրիումի բեզիլատ) atracurium (atracurium besylate) լուծույթ, ն/ե կաթիլաներարկման 10մգ/մլ, 5մլ ամպուլներ</t>
  </si>
  <si>
    <t xml:space="preserve">Արտիկաին Էպինեֆրինով </t>
  </si>
  <si>
    <t xml:space="preserve">Արտիկաին հիդրոքլորիդ 40մգ, Էպիմնեֆրին 0.005մգ 1:10000 </t>
  </si>
  <si>
    <t>Արտիկաին Էպինեֆրինով</t>
  </si>
  <si>
    <t xml:space="preserve">Արտիկաին հիդրոքլորիդ 40մգ, Էպիմնեֆրին 0.005մգ 1:20000 </t>
  </si>
  <si>
    <t>Արցունք բնական</t>
  </si>
  <si>
    <t xml:space="preserve">Տերեփուկի կոնցենտրացված լուծույթ – 0,10%, բորաթթու, նատրիումի բորատ, նատրիումի քլորիդ, զտած ջուր – q.s. 100%; Ապակե կամ պլաստմասե սրվակ 5մլ </t>
  </si>
  <si>
    <t>Ացետիլսալիցիլաթթու</t>
  </si>
  <si>
    <t>Ացետիլսալիցիլաթթու, acetylsalicylic acid  դեղահատ  աղելույծ 300մգ</t>
  </si>
  <si>
    <t>Ացետիլցիստեին</t>
  </si>
  <si>
    <t>Ացետիլցիստեին (acetylcysteine) դեղահատեր, դյուրալույծ 600մգ</t>
  </si>
  <si>
    <t>Ացետիլցիստեին (acetylcysteine)  դեղափոշի ներքին ընդունման լուծույթի 600մգ 3գ  փաթեթներ</t>
  </si>
  <si>
    <t>փաթեթ</t>
  </si>
  <si>
    <t>Ացետիլցիստեին acetylcysteine դեղահատ դյուրալույծ 200մգ</t>
  </si>
  <si>
    <t xml:space="preserve">Թիամֆենիկոլ (թիամֆենիկոլգլիցինատի ացետիլցիստեինատ) thiamphenicol (thiamphenicolglycinate acetylcysteinate դեղափոշի, լիոֆիլացված, մ/մ ներարկման և շնչառման լուծույթի 500մգ, ապակե սրվակ  և 4մլ ամպուլ լուծչով </t>
  </si>
  <si>
    <t>Ացիկլովիր</t>
  </si>
  <si>
    <t>Ացիկլովիր, acyclovir դեղափոշի կաթիլաներարկման լուծույթի 250մգ ապակե սրվակ</t>
  </si>
  <si>
    <t>պարկուճ</t>
  </si>
  <si>
    <t>Բարիումի սուլֆատ</t>
  </si>
  <si>
    <t>Բարիումի սուլֆատ barium sulfate դեղափոշի 100գ</t>
  </si>
  <si>
    <t>Բենզիլպենիցիլին G</t>
  </si>
  <si>
    <t>Բենզիլպենիցիլին (բենզիլպենիցիլին նատրիում) benzylpenicillin (benzylpenicillin sodium) դեղափոշի ներերակային ներարկման լուծույթի 1000000ՄՄ</t>
  </si>
  <si>
    <t>Բետահիստին</t>
  </si>
  <si>
    <t>Բետահիստին (բետահիստինի դիհիդրոքլորիդ) betahistine (betahistine dihydrochloride) դեղահատեր 24մգ</t>
  </si>
  <si>
    <t>Բետամեթազոն (բետամեթազոնի դիպրոպիոնատ), Բետամեթազոն (բետամեթազոն նատրիումի ֆոսֆատ)</t>
  </si>
  <si>
    <t>Բետամեթազոն (բետամեթազոնի դիպրոպիոնատ), բետամեթազոն (բետամեթազոն նատրիումի ֆոսֆատ) betamethasone (betamethasone dipropionate), betamethasone (betamethasone sodium phosphate) դեղակախույթ, ներարկման 5մգ/մլ + 2մգ/մլ, 1մլ ամպուլներ</t>
  </si>
  <si>
    <t>մոմիկ</t>
  </si>
  <si>
    <t>Բիսոպրոլոլ</t>
  </si>
  <si>
    <t>Բիսոպրոլոլ (բիսոպրոլոլի ֆումարատ) bisoprolol (bisoprolol fumarate) դեղահատեր, թաղանթապատ 2,5մգ</t>
  </si>
  <si>
    <t>Բոտուլաքս</t>
  </si>
  <si>
    <t>Բոտուլաքս/Clostridium botulinum տոքսինի A տիպ 100U ներարկման լուծույթ</t>
  </si>
  <si>
    <t>Գաբապենտին</t>
  </si>
  <si>
    <t>Գաբապենտին (gabapentin) դեղապատիճներ 400մգ</t>
  </si>
  <si>
    <t>Գամա-ամինո-բետա- ֆենիլկարագաթթվի հիդրոքլորիդ</t>
  </si>
  <si>
    <t>Գամա-ամինո-բետա- ֆենիլկարագաթթվի հիդրոքլորիդ gamma-amino-beta- phenylbutyric acid hydrochloride դեղապատիճ 250մգ</t>
  </si>
  <si>
    <t>Գլիկլազիդ</t>
  </si>
  <si>
    <t>Գլիկլազիդ gliclazide դեղահատ կարգավորվող ձերբազատմամբ 60մգ</t>
  </si>
  <si>
    <t>Դեքսպանտենոլ</t>
  </si>
  <si>
    <t>Դեքսպանտենոլ(dexpantenole) 5% 58մլ ցողացիր</t>
  </si>
  <si>
    <t>Դեքստրոզ</t>
  </si>
  <si>
    <t xml:space="preserve">Գլյուկոզ  glucose դեքստրոզ (դեքստրոզի մոնոհիդրատ) dextrose (dextrose monohydrate), լուծույթ կաթիլաներարկման, 100մգ/մլ, 200մլ </t>
  </si>
  <si>
    <t xml:space="preserve">Գլյուկոզ  glucose դեքստրոզ (դեքստրոզի մոնոհիդրատ) dextrose (dextrose monohydrate), լուծույթ կաթիլաներարկման, 50մգ/մլ, 200մլ կամ 250մլ </t>
  </si>
  <si>
    <t>Դեքսամեթազոն</t>
  </si>
  <si>
    <t>Դեքսամեթազոն dexamethasone ակնակաթիլներ 1մգ/մլ 10մլ</t>
  </si>
  <si>
    <t>Դեքստրան</t>
  </si>
  <si>
    <t>Դեքստրան 400 dextran 70, լուծույթ կաթիլաներարկման, 100մգ/մլ, 500մլ պլաստիկե փաթեթ</t>
  </si>
  <si>
    <t>Դիկլոֆենակ</t>
  </si>
  <si>
    <t>Դիկլոֆենակ (դիկլոֆենակի նատրիումական աղ) diclofenac (diclofenac sodium) դեղահատեր, թաղանթապատ, երկարատև ձեռբազատմամբ 100մգ</t>
  </si>
  <si>
    <t>Դիկլոֆենակ (դիկլոֆենակ նատրիում) diclofenac (diclofenac sodium) դոնդող, արտաքին կիրառման 50մգ/գ, 50գ պարկուճ</t>
  </si>
  <si>
    <t>Դիմենհիդրինատ</t>
  </si>
  <si>
    <t>Դիմենհիդրինատ(dimenhydrinate) դեղահատեր 50մգ</t>
  </si>
  <si>
    <t>Դիոսմեկտիտ</t>
  </si>
  <si>
    <t>Դիոսմեկտիտ (սմեկտիտի դիօկտաէդրիկ) diosmectite (smectite dioctaedric)դեղափոշի, ներքին ընդունման դեղակախույթի 3գ, 3.76գ փաթեթիկներ</t>
  </si>
  <si>
    <t>Երկաթ պարունակող համակցություն</t>
  </si>
  <si>
    <t>Երկաթ (III)-հիդրօքսիդի դեքստրանային համալիր (iron (III)-hydroxide dextran complex) լուծույթ, մ/մ ներարկման 50մգ/2մլ, 2մլ ամպուլներ</t>
  </si>
  <si>
    <t>Երկաթի քլորիդ, ամինոկապրոնաթթու</t>
  </si>
  <si>
    <t xml:space="preserve">Еրկաթ (III) քլորիդ, էպսիլոն-ամինոկապրոինաթթու, նատրիումի քլորիդ 0,9% լուծույթ 20մլ </t>
  </si>
  <si>
    <t>էնալապրիլ</t>
  </si>
  <si>
    <t>էնալապրիլ (էնալապրիլի մալեատ) enalapril (enalapril maleate)  դեղահատ 10մգ</t>
  </si>
  <si>
    <t>Թիամին</t>
  </si>
  <si>
    <t>Թիամինի քլորիդ thiamine լուծույթ ներարկման 50մգ/մլ, 1մլ</t>
  </si>
  <si>
    <t>Թիոկտաթթու</t>
  </si>
  <si>
    <t>Թիոկտաթթու thioctic acid լուծույթ, կաթիլաներարկման 12մգ/մլ, 50մլ ապակե սրվակ</t>
  </si>
  <si>
    <t>Թիոպենտալ</t>
  </si>
  <si>
    <t>Թիոպենտալ (թիոպենտալ նատրիում) thiopental (thiopental sodium) դեղափոշին լիոֆիլացված, ներարկման լուծույթի 1000մգ</t>
  </si>
  <si>
    <t>Իբուպրոֆեն</t>
  </si>
  <si>
    <t>Իբուպրոֆեն  ibuprofen դեղահատ 200մգ</t>
  </si>
  <si>
    <t>Տեխնիկական բնութագիր</t>
  </si>
  <si>
    <t>Ինդոմետացին</t>
  </si>
  <si>
    <t>Ինդոմետացին indometacin մոմիկ 100մգ</t>
  </si>
  <si>
    <t>Ինսուլին մարդու ռեգուլար</t>
  </si>
  <si>
    <t xml:space="preserve">Ինսուլին մարդու ռեգուլար (ռեկոմբինանտ ԴՆԹ) insulin human regular (recombinant DNA) լուծույթ, ներարկման 100 ՄՄ/մլ, 3մլ ապակե սրվակ </t>
  </si>
  <si>
    <t>Կարճ ազդեցությամբ ինսուլին մարդու (ռեկոմբինանտ ԴՆԹ) insulin human (recombinant DNA), լուծույթ ներարկման 100ՄՄ/մլ 10մլ</t>
  </si>
  <si>
    <t>Ինսուլին մարդու իզոֆան</t>
  </si>
  <si>
    <t>ինսուլին մարդու իզոֆան (ռեկոմբինանտ ԴՆԹ) insulin human isophane (recombinant DNA) միջին ազդեցության դեղակախույթ, ներարկման 100 ՄՄ/մլ, 3մլ ապակե սրվակ</t>
  </si>
  <si>
    <t>ինսուլին մարդու իզոֆան (ռեկոմբինանտ ԴՆԹ) insulin human isophane (recombinant DNA) միջին ազդեցության դեղակախույթ, ներարկման 100 ՄՄ/մլ, 10մլ ապակե սրվակ</t>
  </si>
  <si>
    <t>Ինսուլին Ինսուլատարդ</t>
  </si>
  <si>
    <t>Ինսուլին մարդու (ռեկոմբինանտ ԴՆԹ) insulin human (recombinant DNA), դեղակախույթ ներարկման 100ՄՄ/մլ 3մլ</t>
  </si>
  <si>
    <t>Լ-իզոլեյցին, Լ-լեյցին, Լ-վալին, Լ-լիզին, Լ-լիզին (Լ-լիզինի մոնոացետատ), Լ-մեթիոնին, Լ-տրիոնին, Լ-ֆենիլալանին, Լ-ալանին, Լ-արգինին, գլիցին, Լ-հիստիդին, Լ-պրոլին, Լ-սերին, Լ-թիրոզին, տաուրին, Լ-տրիպտոֆան</t>
  </si>
  <si>
    <t>Լ-իզոլեյցին, Լ-լեյցին, Լ-վալին, Լ-լիզին, Լ-լիզին (Լ-լիզինի մոնոացետատ), Լ-մեթիոնին, Լ-տրիոնին, Լ-ֆենիլալանին, Լ-ալանին, Լ-արգինին, գլիցին, Լ-հիստիդին, Լ-պրոլին, Լ-սերին, Լ-թիրոզին, տաուրին, Լ-տրիպտոֆան L-isoleucine, L-leucine, L-valine, L-lysine, L-lysine (L-lysine monoacetate), L-methionine, L- threonine, L-phenylalanine, L-alanine, L-arginine, glicine, L-histidine, L-proline, L-serine, L-tyrosine, taurine, L-tryptophan լուծույթ կաթիլաներարկման 5մգ/մլ+7,4մգ/մլ+ 6,2մգ/մլ+ 6,6մգ/մլ+ 9,31մգ/մլ+ 4,3մգ/մլ+ 4,4մգ/մլ+ 5,1մգ/մլ+ 14մգ/մլ+ 12մգ/մլ+ 11մգ/մլ+ 3մգ/մլ+11,2մգ/մլ+ 6,5մգ/մլ+ 0,4մգ/մլ+1մգ/մլ+ 2մգ/մլ, 500մլ</t>
  </si>
  <si>
    <t>L-իզոլեյցին, L-լեյցին, L-լիզին (լիզինի մոնոացետատ), L-մեթիոնին, L- ֆենիլալանին, L-թրեոնին, L- տրիպտոֆան, L-վալին, L- արգինին, L-հիստիդին, գլիցին, L-ալանին, L-պրոլին, L-սերին, տաուրին, L-ցիստեին (N-ացետիլ L-ցիստեին), L- թիրոզին (N-ացետիլ L-թիրոզին), L- խնձորաթթու</t>
  </si>
  <si>
    <t>L-իզոլեյցին, L-լեյցին, L-լիզին (լիզինի մոնոացետատ), L-մեթիոնին, L- ֆենիլալանին, L-թրեոնին, L- տրիպտոֆան, L-վալին, L- արգինին, L-հիստիդին, գլիցին, L-ալանին, L-պրոլին, L-սերին, տաուրին, L-ցիստեին (N-ացետիլ L-ցիստեին), L- թիրոզին (N-ացետիլ L-թիրոզին), L- խնձորաթթու; լուծույթ կաթիլաներարկման, 8մգ/մլ+13մգ/մլ+8.51մգ/մլ+3.12մգ/մլ+3.75մգ/մլ+4.4մգ/մլ+2.01մգ/մլ+9մգ/մլ+7.5մգ/մլ+4.76մգ/մլ+4.15մգ/մլ+9.3մգ/մլ+9.71 մգ/մլ+7.67մգ/մլ+0.4մգ/մլ+0.52մգ/մլ+4.2մգ/մլ+2.62մգ/մլ, 100մլ շշիկում</t>
  </si>
  <si>
    <t>Սմոֆլիպիդ</t>
  </si>
  <si>
    <t>Smoflipid-ը ստերիլ, ոչ պիրոգեն, սպիտակ, համասեռ լիպիդային էմուլսիա է ներերակային ներարկման համար: Smoflipid-ի լիպիդային պարունակությունը կազմում է 0,20 գ/մլ և ներառում է սոյայի յուղի , միջին շղթայի տրիգլիցերիդների (MCTs), ձիթապտղի յուղի և ձկան յուղի խառնուրդ : միջին պարունակությունը կազմում է 35 մգ/մլ (միջակայքը 28-ից 50 մգ/մլ) լինոլաթթու (օմեգա-6) և 4,5 մգ/մլ (3-ից 7 մգ/մլ միջակայքը) α-լինոլենաթթու ( օմեգա-3): Ֆոսֆատի պարունակությունը 15 մմոլ/լ է: Smoflipid-ի յուրաքանչյուր 100 մլ պարունակում է մոտավորապես 6 գ սոյայի յուղ, 6 գ MCT, 5 գ ձիթապտղի յուղ, 3 գ ձկան յուղ, 1,2 գ ձվի ֆոսֆոլիպիդներ, 2,5 գ գլիցերին, 16,3-ից 22,5 մգ բոլոր-rac-α-tocopherol, 0 գ նատրիում: օլեատ, ներարկման ջուր և նատրիումի հիդրօքսիդ՝ pH 3 ճշգրտման համար (pH 6-ից 9): 20% 100մլ շիշ:</t>
  </si>
  <si>
    <t>Լամոտրիջին</t>
  </si>
  <si>
    <t>Լամոտրիջին (lamotrigine) դեղահատեր 50մգ</t>
  </si>
  <si>
    <t>Լևոդոպա, կարբիդոպա</t>
  </si>
  <si>
    <t>լևոդոպա, կարբիդոպա (levodopa, carbidopa) դեղահատեր 250մգ + 25մգ</t>
  </si>
  <si>
    <t>Լևոդոպա, բենսերազիդ</t>
  </si>
  <si>
    <t>Լևոդոպա, բենսերազիդ(Levodopa + Benserazide) 200մգ+50մգ</t>
  </si>
  <si>
    <t>Լիդոկային,էպինեֆրին</t>
  </si>
  <si>
    <t>Լիդոկային (լիդոկայինի հիդրոքլորիդ) lidocaine (lidocaine hydrochloride) էպինեֆրինով լուծույթ ներարկման 1:100000 2%  20մլ</t>
  </si>
  <si>
    <t>Լիդոկային</t>
  </si>
  <si>
    <t>Լիդոկային lidocaine ցողացիր 4,8մգ/դեղաչափ 50մլ, դեղաչափիչ մխոցով</t>
  </si>
  <si>
    <t>Կալիումի ասպարագինատ,Մագնեզիումի ասպարգինատ</t>
  </si>
  <si>
    <t xml:space="preserve">Կալիումի ասպարագինատ,Մագնեզիումի ասպարգինատ (potassium aspartate and magnesium aspartate)316մգ/280մգ դեղահատ </t>
  </si>
  <si>
    <t>Կալիումի քլորիդ</t>
  </si>
  <si>
    <t>Կալիումի քլորիդ լուծույթ կաթիլաներարկման  40մգ/մլ, 200մլ, պլաստիկե փաթեթ</t>
  </si>
  <si>
    <t xml:space="preserve">Կալիումի քլորիդ </t>
  </si>
  <si>
    <t>Կալիումի քլորիդ Kalium chloride 1000մգ դեղահատ</t>
  </si>
  <si>
    <t>Կալցիումի կարբոնատ, խոլեկալցիֆերոլ</t>
  </si>
  <si>
    <t>Կալցիումի կարբոնատ, խոլեկալցիֆերոլ calcium carbonate, cholecalciferol դեղահատ ծամելու 500մգ/200Մ</t>
  </si>
  <si>
    <t>Կալցիումի գլյուկոնատ</t>
  </si>
  <si>
    <t>Կալցիումի գլյուկոնատ calcium gluconate լուծույթ ներարկման 100մգ/մլ, 10մլ ամպուլ</t>
  </si>
  <si>
    <t>Կապտոպրիլ</t>
  </si>
  <si>
    <t>Կապտոպրիլ captopril դեղահատ 25գ</t>
  </si>
  <si>
    <t>Կատվախոտի ոգեթուրմ</t>
  </si>
  <si>
    <t>Կատվախոտի  հանուկ valerian extract ոգեթուրմ 200մգ/մլ</t>
  </si>
  <si>
    <t>Կետամին</t>
  </si>
  <si>
    <t>Կետամին ketamine  լուծույթ ներարկման, 50մգ/մլ, 2մլ</t>
  </si>
  <si>
    <t>Կետամին ketamine  լուծույթ ներարկման, 500մգ/10մլ, 10մլ</t>
  </si>
  <si>
    <t>Կետորոլակ տրոմեթամին</t>
  </si>
  <si>
    <t>ketorolac tromethamine  5 մգ: օժանդակ նյութեր `նատրիումի քլորիդ - 7,9 մգ; դինատրիումի էդետատ - 1 մգ օկտոքսինոլ 40 - 0.1 մգ; բենզալկոնիումի քլորիդ - 0/1 մգ; նատրիումի հիդրօքսիդ և/կամ աղաթթու մինչև pH 7,4, ներարկման ջուր՝ մինչև 1 մլ:  5 մլ պոլիէթիլենային կաթիլային շշերում:</t>
  </si>
  <si>
    <t>Կետոպրոֆեն</t>
  </si>
  <si>
    <t>Կետոպրոֆեն ketoprofen լուծույթ ներարկման 50մգ/մլ, 2մլ ամպուլ</t>
  </si>
  <si>
    <t>Կլոնազեպամ</t>
  </si>
  <si>
    <t>Կլոնազեպամ (Clonazepam) 2մգ</t>
  </si>
  <si>
    <t>Կոֆեին, նատրիումի բենզոատ</t>
  </si>
  <si>
    <t>Կոֆեին, նատրիումի բենզոատ caffeine, sodium benzoate լուծույթ ներարկման 87,4մգ/մլ+ 112,6մգ/մլ, 1մլ ամպուլ</t>
  </si>
  <si>
    <t>Կատաղության դեմ պատվաստանյութ</t>
  </si>
  <si>
    <t>Կատաղության վիրուսի “Վնուկովո-32” շտամի սպեցիֆիկ անտիգեն specific antigen of rabies virus Vnukovo-32 strain, լիոֆիլիզատ մ/մ ներարկման լուծույթի, 2.5ՄՄ/մլ, 1մլ ամպուլներ (5) (1 դեղաչափ) և 1.1մլ ամպուլներ լուծչով</t>
  </si>
  <si>
    <t>Հեպարին</t>
  </si>
  <si>
    <t>Հեպարին լուծույթ ներարկման, 5000ՄՄ/մլ, 5մլ</t>
  </si>
  <si>
    <t>Հիդրօքսիէթիլ  օսլա,նատրիումի քլորիդ</t>
  </si>
  <si>
    <t>Հիդրօքսիէթիլ  օսլա,նատրիումի քլորիդ hydroxyethyl starch,sodium chloride լուծույթ կաթիլաներարկման 60մգ/մլ+9մգ/մլ,500մլ</t>
  </si>
  <si>
    <t>Հիդրօքսիէթիլ  օսլա</t>
  </si>
  <si>
    <t>Հիդրօքսիէթիլ օսլա (hydroxyethyl starch) լուծույթ, կաթիլաներարկման 100մգ/մլ, 500մլ պլաստիկե փաթեթ</t>
  </si>
  <si>
    <t>Հորթի արյան սպիտակուցազերծ ածանցյալ</t>
  </si>
  <si>
    <t>Հորթի արյան սպիտակուցազերծ ածանցյալ (deproteinised haemoderivate of calf blood)  լուծույթ, ներարկման 40մգ/մլ, 2մլ ամպուլներ</t>
  </si>
  <si>
    <t>Մեթիլդոպա</t>
  </si>
  <si>
    <t>Մեթիլդոպա  methyldopa  դեղահատ 250մգ</t>
  </si>
  <si>
    <t>Քանակ</t>
  </si>
  <si>
    <t>Ազիթրոմիցին (ազիթրոմիցինի դիհիդրատ) azithromycin (azithromycin dihydrate) 200մգ/5մլ  պատրաստի կախույթ  կամ դեղափոշի ներքին ընդունման  դեղակախույթ պատրաստելու համար ապակե շշիկի մեջ ` չափիչ բաժակով</t>
  </si>
  <si>
    <t>Յոպրոմիդ</t>
  </si>
  <si>
    <t>Յոպրոմիդ (iopromide) լուծույթ ներարկման 370մգ/մլ 100մլ</t>
  </si>
  <si>
    <t xml:space="preserve">Գադոբուտրոլ </t>
  </si>
  <si>
    <t xml:space="preserve">Գադոբուտրոլ gadobutrol լուծույթ
ներարկման 604.72 մգ/մլ, 15մլ
ապակե սրվակ: </t>
  </si>
  <si>
    <t>ընդհանուր</t>
  </si>
  <si>
    <t>Азитромицин</t>
  </si>
  <si>
    <t>Азилсартан</t>
  </si>
  <si>
    <t>Альбумин человека</t>
  </si>
  <si>
    <t>Гидроксид алюминия, гидроксид магния</t>
  </si>
  <si>
    <t>Амантадин</t>
  </si>
  <si>
    <t>Аминокапроновая кислота</t>
  </si>
  <si>
    <t>Амиодарона гидрохлорид</t>
  </si>
  <si>
    <t>Амлодипин, валсартан</t>
  </si>
  <si>
    <t>Амоксициллин, клавулановая кислота</t>
  </si>
  <si>
    <t>Анатоксин</t>
  </si>
  <si>
    <t>Аскорбиновая кислота</t>
  </si>
  <si>
    <t>Апиксабан</t>
  </si>
  <si>
    <t>Аторвастатин</t>
  </si>
  <si>
    <t>Атракуриум</t>
  </si>
  <si>
    <t>Артикаин с эпинефрином</t>
  </si>
  <si>
    <t>Слеза натуральная</t>
  </si>
  <si>
    <t>Ацетилсалициловая кислота</t>
  </si>
  <si>
    <t>Ацетилцистеин</t>
  </si>
  <si>
    <t>Ацикловир</t>
  </si>
  <si>
    <t>Сульфат бария</t>
  </si>
  <si>
    <t>Бензилпенициллин G</t>
  </si>
  <si>
    <t>Бетагистин</t>
  </si>
  <si>
    <t>Бетаметазон (бетаметазона дипропионат), бетаметазон (бетаметазона натрия фосфат)</t>
  </si>
  <si>
    <t>Бисопролол</t>
  </si>
  <si>
    <t>Ботулакс</t>
  </si>
  <si>
    <t>Габапентин</t>
  </si>
  <si>
    <t>Гамма-амино-бета-фенилмасляной кислоты гидрохлорид</t>
  </si>
  <si>
    <t>Гликлазид</t>
  </si>
  <si>
    <t>Декспантенол</t>
  </si>
  <si>
    <t>Декстроза</t>
  </si>
  <si>
    <t>Дексаметазон</t>
  </si>
  <si>
    <t>Декстран</t>
  </si>
  <si>
    <t>Диклофенак</t>
  </si>
  <si>
    <t>Дименгидринат</t>
  </si>
  <si>
    <t>Диосмектит</t>
  </si>
  <si>
    <t>Комбинация, содержащая железо</t>
  </si>
  <si>
    <t>Хлорид железа, аминокапроновая кислота</t>
  </si>
  <si>
    <t>Эналаприл</t>
  </si>
  <si>
    <t>Тиамин</t>
  </si>
  <si>
    <t>Тиоктовая кислота</t>
  </si>
  <si>
    <t>Тиопентал</t>
  </si>
  <si>
    <t>Ибупрофен</t>
  </si>
  <si>
    <t>Индометацин</t>
  </si>
  <si>
    <t>Инсулин человека регуляр</t>
  </si>
  <si>
    <t>Инсулин человека изофан</t>
  </si>
  <si>
    <t>Инсулин Инсулатард</t>
  </si>
  <si>
    <t>L-изолейцин, L-лейцин, L-валин, L-лизин, L-лизин (моноацетат лизина), L-метионин, L-треонин, L-фенилаланин, L-аланин, L-аргинин, глицин, L-гистидин, L-пролин, L-серин, L-тирозин, таурин, L-триптофан</t>
  </si>
  <si>
    <t>L-изолейцин, L-лейцин, L-лизин (моноацетат лизина), L-метионин, L-фенилаланин, L-треонин, L-триптофан, L-валин, L-аргинин, L-гистидин, глицин, L-аланин, L-пролин, L-серин, таурин, L-цистеин (N-ацетил L-цистеин), L-тирозин (N-ацетил L-тирозин), яблочная кислота</t>
  </si>
  <si>
    <t>Смофлипид</t>
  </si>
  <si>
    <t>Ламотриджин</t>
  </si>
  <si>
    <t>Леводопа, карбидопа</t>
  </si>
  <si>
    <t>Леводопа, бенсеразид</t>
  </si>
  <si>
    <t>Лидокаин, эпинефрин</t>
  </si>
  <si>
    <t>Лидокаин</t>
  </si>
  <si>
    <t>Аспарагинат калия, аспарагинат магния</t>
  </si>
  <si>
    <t>Хлорид калия</t>
  </si>
  <si>
    <t>Карбонат кальция, холекальциферол</t>
  </si>
  <si>
    <t>Глюконат кальция</t>
  </si>
  <si>
    <t>Каптоприл</t>
  </si>
  <si>
    <t>Настойка валерианы</t>
  </si>
  <si>
    <t>Кетамин</t>
  </si>
  <si>
    <t>Кеторолак трометамин</t>
  </si>
  <si>
    <t>Кетопрофен</t>
  </si>
  <si>
    <t>Клоназепам</t>
  </si>
  <si>
    <t>Кофеин, натрия бензоат</t>
  </si>
  <si>
    <t>Вакцина против бешенства</t>
  </si>
  <si>
    <t>Гепарин</t>
  </si>
  <si>
    <t>Гидроксиэтилкрахмал, натрия хлорид</t>
  </si>
  <si>
    <t>Гидроксиэтилкрахмал</t>
  </si>
  <si>
    <t>Депротеинизированный гемодериват крови телят</t>
  </si>
  <si>
    <t>Метилдопа</t>
  </si>
  <si>
    <t>Йопромид</t>
  </si>
  <si>
    <t>Гадобутрол</t>
  </si>
  <si>
    <t>Азитромицин (азитромицина дигидрат) 200 мг/5 мл готовая к применению суспензия или порошок для приготовления суспензии для приема внутрь в стеклянной бутылке с мерным стаканчиком</t>
  </si>
  <si>
    <t>Таблетки азилсартана медоксомила 80 мг, в блистере</t>
  </si>
  <si>
    <t>Раствор человеческого альбумина для внутривенного капельного введения 200 мг/мл, 100 мл</t>
  </si>
  <si>
    <t>Гидрат алюминия, гидроксид магния Суспензия гидроксида алюминия, гидроксида магния для приема внутрь 35 мг/мл + 40 мг/мл 250 мл</t>
  </si>
  <si>
    <t>Таблетки гидроксида алюминия, гидроксида магния, жевательные 400 мг + 400 мг,</t>
  </si>
  <si>
    <t>Таблетки амантадина 100 мг</t>
  </si>
  <si>
    <t>Раствор аминокапроновой кислоты (аминокапроновой кислоты) для капельного введения 50 мг/мл 250 мл</t>
  </si>
  <si>
    <t>Раствор амиодарона (амиодарона гидрохлорида) для инъекций 50 мг/мл, 3 мл</t>
  </si>
  <si>
    <t>Амлодипин (амлодипина бесилат), валсартан амлодипин (амлодипина бесилат), валсартан, таблетки, покрытые пленочной оболочкой, 10 мг + 160 мг</t>
  </si>
  <si>
    <t>Амоксициллин (амоксициллин тригидрат), клавулановая кислота (клавуланат калия) амоксициллин (амоксициллин тригидрат), клавулановая кислота (клавуланат калия) таблетки, растворимые 500 мг + 125 мг</t>
  </si>
  <si>
    <t>AC-Анатоксин: антитоксин на основе желатина с гидроксидом алюминия. 1 флакон содержит 1 мл, 1 или 2 дозы вакцинации.</t>
  </si>
  <si>
    <t>Аскорбиновая кислота, раствор аскорбиновой кислоты для инъекций 50 мг/мл, 5 мл.</t>
  </si>
  <si>
    <t>Апиксабан (апиксабан) 5 мг таблетки.</t>
  </si>
  <si>
    <t>Аторвастатин (аторвастатин кальция тригидрат) 40 мг таблетки, покрытые пленочной оболочкой.</t>
  </si>
  <si>
    <t>Атракурий (атракурия бесилат) раствор, не требующий капельного введения, 10 мг/мл, ампулы 5 мл.</t>
  </si>
  <si>
    <t>Артикаина гидрохлорид 40 мг, эпинефрин 0,005 мг 1:10000.</t>
  </si>
  <si>
    <t>Артикаина гидрохлорид 40 мг, эпинефрин 0,005 мг 1:20000.</t>
  </si>
  <si>
    <t>Концентрированный раствор бархатцев – 0,10%, борная кислота, борат натрия, хлорид натрия, очищенная вода – до 100%; Стеклянная или пластиковая бутылка 5 мл</t>
  </si>
  <si>
    <t>Ацетилсалициловая кислота, таблетки ацетилсалициловой кислоты, физиологический раствор 300 мг</t>
  </si>
  <si>
    <t>Таблетки ацетилцистеина, растворимые 600 мг</t>
  </si>
  <si>
    <t>Порошок ацетилцистеина для приготовления раствора для приема внутрь 600 мг, пакетики 3 г</t>
  </si>
  <si>
    <t>Таблетки ацетилцистеина, растворимые 200 мг</t>
  </si>
  <si>
    <t>Тиамфеникол (порошок тиамфениколглицината ацетилцистеина, лиофилизированный, раствор для инъекций и ингаляций 500 мг, стеклянный флакон и ампула 4 мл с растворителем</t>
  </si>
  <si>
    <t>Ацикловир, порошок ацикловира для капельного раствора 250 мг, стеклянный флакон</t>
  </si>
  <si>
    <t>Сульфат бария, порошок сульфата бария 100 г</t>
  </si>
  <si>
    <t>Бензилпенициллин (бензилпенициллин натрия) порошок для внутривенных инъекций раствор 1000000ММ</t>
  </si>
  <si>
    <t>Бетагистин (бетагистин дигидрохлорид) таблетки бетагистин (бетагистин дигидрохлорид) 24 мг</t>
  </si>
  <si>
    <t>Бетаметазон (бетаметазона дипропионат), бетаметазон (бетаметазона натрия фосфат) суспензия для инъекций 5 мг/мл + 2 мг/мл, ампулы 1 мл</t>
  </si>
  <si>
    <t>Бисопролол (бисопролола фумарат) таблетки бисопролола (бисопролола фумарат), покрытые пленочной оболочкой 2,5 мг</t>
  </si>
  <si>
    <t>Ботулакс/инъекционный раствор ботулинического токсина Clostridium botulinum типа А 100 ЕД</t>
  </si>
  <si>
    <t>Габапентин капсулы 400 мг</t>
  </si>
  <si>
    <t>Гамма-амино-бета-фенилмасляная кислота гидрохлорид капсулы 250 мг</t>
  </si>
  <si>
    <t>Гликлазид таблетки с модифицированным высвобождением 60 мг</t>
  </si>
  <si>
    <t>Декспантенол 5% спрей 58 мл</t>
  </si>
  <si>
    <t>Глюкоза глюкоза Декстроза (моногидрат декстрозы), раствор для капель, 100 мг/мл, 200 мл</t>
  </si>
  <si>
    <t>Глюкоза, глюкоза, декстроза (моногидрат декстрозы), раствор для капель, 50 мг/мл, 200 мл или 250 мл</t>
  </si>
  <si>
    <t>Дексаметазон, глазные капли дексаметазона 1 мг/мл, 10 мл</t>
  </si>
  <si>
    <t>Декстран 400, декстран 70, раствор для глазных капель, 100 мг/мл, 500 мл, пластиковая упаковка</t>
  </si>
  <si>
    <t>Диклофенак (диклофенак натрия), таблетки, покрытые пленочной оболочкой, пролонгированного действия, 100 мг</t>
  </si>
  <si>
    <t>Диклофенак (диклофенак натрия), гель, для наружного применения, 50 мг/г, капсула 50 г</t>
  </si>
  <si>
    <t>Дименгидринат, таблетки 50 мг</t>
  </si>
  <si>
    <t>Диосмектит (диоктаэдрический смектит), порошок, суспензия для приема внутрь, 3 г, 3,76 г пакетики</t>
  </si>
  <si>
    <t>Раствор комплекса декстрана гидроксида железа (III), инъекционный раствор 50 мг/2 мл, ампулы 2 мл</t>
  </si>
  <si>
    <t>0,9% раствор хлорида натрия хлорида хлорида железа (III), эпсилон-аминокапроновой кислоты, 20 мл</t>
  </si>
  <si>
    <t>Таблетки эналаприла (малеат эналаприла) 10 мг</t>
  </si>
  <si>
    <t>Раствор тиамина хлорида для инъекций 50 мг/мл, 1 мл</t>
  </si>
  <si>
    <t>Раствор тиоктовой кислоты для капельного введения 12 мг/мл, стеклянный флакон 50 мл</t>
  </si>
  <si>
    <t>Лиофилизированный порошок тиопентала (тиопентала натрия), раствор для инъекций 1000 мг</t>
  </si>
  <si>
    <t>Таблетки ибупрофена 200 мг</t>
  </si>
  <si>
    <t>Суппозитории индометацина 100 мг</t>
  </si>
  <si>
    <t>Раствор для инъекций человеческого инсулина обычного действия (рекомбинантная ДНК) 100 МЕ/мл, стеклянный флакон 3 мл</t>
  </si>
  <si>
    <t>Короткодействующий человеческий инсулин (рекомбинантная ДНК) раствор для инъекций 100 МЕ/мл 10 мл</t>
  </si>
  <si>
    <t>Инсулин человеческий изофан (рекомбинантная ДНК)</t>
  </si>
  <si>
    <t>Инсулин человеческий (рекомбинантная ДНК), суспензия для инъекций 100 мМ/мл 3мл</t>
  </si>
  <si>
    <t>L-изолейцин, L-лейцин, L-валин, L-лизин, L-лизин (моноацетат L-лизина), L-метионин, L-треонин, L-фенилаланин, L-аланин, L-аргинин, глицин, L-гистидин, L-пролин, L-серин, L-тирозин, таурин, L-триптофан L-изолейцин, L-лейцин, L-валин, L-лизин, L-лизин (моноацетат L-лизина), L-метионин, L-треонин, L-фенилаланин, L-аланин, L-аргинин, глицин, L-гистидин, L-пролин, L-серин, L-тирозин, таурин, раствор L-триптофана для капельного введения 5 мг/мл + 7,4 мг/мл + 6,2 мг/мл + 6,6 мг/мл + 9,31 мг/мл + 4,3 мг/мл + 4,4 мг/мл + 5,1 мг/мл + 14 мг/мл + 12 мг/мл + 11 мг/мл + 3 мг/мл + 11,2 мг/мл + 6,5 мг/мл + 0,4 мг/мл + 1 мг/мл + 2 мг/мл, 500 мл</t>
  </si>
  <si>
    <t>L-изолейцин, L-лейцин, L-лизин (моноацетат лизина), L-метионин, L-фенилаланин, L-треонин, L-триптофан, L-валин, L-аргинин, L-гистидин, глицин, L-аланин, L-пролин, L-серин, таурин, L-цистеин (N-ацетил-L-цистеин), L-тирозин (N-ацетил-L-тирозин), L-яблочная кислота; раствор для капельного введения, 8 мг/мл + 13 мг/мл + 8,51 мг/мл + 3,12 мг/мл + 3,75 мг/мл + 4,4 мг/мл + 2,01 мг/мл + 9 мг/мл + 7,5 мг/мл + 4,76 мг/мл + 4,15 мг/мл + 9,3 мг/мл + 9,71 мг/мл + 7,67 мг/мл + 0,4 мг/мл + 0,52 мг/мл + 4,2 мг/мл + 2,62 мг/мл, флакон 100 мл.</t>
  </si>
  <si>
    <t>Смофлипид — стерильная, апирогенная, белая, однородная липидная эмульсия для внутривенного введения. Содержание липидов в Смофлипиде составляет 0,20 г/мл и включает смесь соевого масла, среднецепочечных триглицеридов (МСТ), оливкового масла и рыбьего жира. Среднее содержание линолевой кислоты (омега-6) составляет 35 мг/мл (диапазон от 28 до 50 мг/мл), а α-линоленовой кислоты (омега-3) — 4,5 мг/мл (диапазон от 3 до 7 мг/мл). Содержание фосфатов составляет 15 ммоль/л. Каждые 100 мл Смофлипида содержат приблизительно 6 г соевого масла, 6 г МСТ, 5 г оливкового масла, 3 г рыбьего жира, 1,2 г яичных фосфолипидов, 2,5 г глицерина, от 16,3 до 22,5 мг рацемического α-токоферола, 0 г олеата натрия, воду для инъекций и гидроксид натрия для регулирования pH до 3 (pH от 6 до 9). 20% 100 мл флакон.</t>
  </si>
  <si>
    <t>Таблетки ламотригина 50 мг</t>
  </si>
  <si>
    <t>Таблетки леводопы, карбидопы 250 мг + 25 мг</t>
  </si>
  <si>
    <t>Леводопа, бенсеразид 200 мг + 50 мг</t>
  </si>
  <si>
    <t>Раствор для инъекций гидрохлорида лидокаина с адреналином 1:100000 2% 20 мл</t>
  </si>
  <si>
    <t>Спрей лидокаина 4,8 мг/доза 50 мл, с поршневым дозатором</t>
  </si>
  <si>
    <t>Таблетки аспартата калия и аспартата магния 316 мг/280 мг</t>
  </si>
  <si>
    <t>Раствор хлорида калия для капельного введения 40 мг/мл, 200 мл, пластиковая упаковка</t>
  </si>
  <si>
    <t>Таблетки хлорида калия и хлорида калия 1000 мг</t>
  </si>
  <si>
    <t>Жевательные таблетки карбоната кальция, холекальциферола 500 мг/200 мг</t>
  </si>
  <si>
    <t>Раствор глюконата кальция для инъекций 100 мг/мл Ампула 10 мл</t>
  </si>
  <si>
    <t>Каптоприл, таблетки каптоприла 25 г</t>
  </si>
  <si>
    <t>Экстракт кошачьей мяты, экстракт валерианы 200 мг/мл</t>
  </si>
  <si>
    <t>Кетамин, раствор кетамина для инъекций, 50 мг/мл, 2 мл</t>
  </si>
  <si>
    <t>Кетамин, раствор кетамина для инъекций, 500 мг/10 мл, 10 мл</t>
  </si>
  <si>
    <t>кеторолак трометамин 5 мг. Вспомогательные вещества: хлорид натрия - 7,9 мг; динатрия эдетат - 1 мг; октоксинол 40 - 0,1 мг; бензалкония хлорид - 0,1 мг; гидроксид натрия и/или соляная кислота до pH 7,4, вода для инъекций до 1 мл. 5 мл в полиэтиленовых флаконах-капельницах.</t>
  </si>
  <si>
    <t>Раствор кетопрофена для инъекций 50 мг/мл, ампула 2 мл</t>
  </si>
  <si>
    <t>Клоназепам 2 мг</t>
  </si>
  <si>
    <t>Раствор бензоата натрия кофеина для инъекций 87,4 мг/мл + 112,6 мг/мл, ампула 1 мл</t>
  </si>
  <si>
    <t>Специфический антиген вируса бешенства штамма Внуково-32, лиофилизат для инъекционного раствора м/м, 2,5 мг/мл, ампулы 1 мл (5) (1 доза) и ампулы 1,1 мл с растворителем</t>
  </si>
  <si>
    <t>Раствор гепарина для инъекций, 5000 мг/мл, 5 мл</t>
  </si>
  <si>
    <t>Гидроксиэтилкрахмал, раствор хлорида натрия для капельного введения 60 мг/мл + 9 мг/мл, 500 мл</t>
  </si>
  <si>
    <t>Гидроксиэтилкрахмал, раствор для капельного введения 100 мг/мл, пластиковая упаковка 500 мл</t>
  </si>
  <si>
    <t>Депротеинизированный гемодериват телячьей крови для инъекций 40 мг/мл, 2 мл ампулы</t>
  </si>
  <si>
    <t>Иопромид, раствор для инъекций 370 мг/мл, 100 мл</t>
  </si>
  <si>
    <t>Гадобутрол, раствор гадобутрола,для инъекций 604,72 мг/мл, 15 мл,стеклянный флакон.</t>
  </si>
  <si>
    <t>флакон</t>
  </si>
  <si>
    <t>таблетка</t>
  </si>
  <si>
    <t>бутылка</t>
  </si>
  <si>
    <t>ампула</t>
  </si>
  <si>
    <t xml:space="preserve"> таблетка</t>
  </si>
  <si>
    <t xml:space="preserve"> ампула</t>
  </si>
  <si>
    <t xml:space="preserve"> флакон</t>
  </si>
  <si>
    <t>пакет</t>
  </si>
  <si>
    <t>капсула</t>
  </si>
  <si>
    <t>штука</t>
  </si>
  <si>
    <t xml:space="preserve"> штука</t>
  </si>
  <si>
    <t>суппозиторий</t>
  </si>
  <si>
    <t>33651125/501</t>
  </si>
  <si>
    <t>33691176/548</t>
  </si>
  <si>
    <t>33691176/532</t>
  </si>
  <si>
    <t>33611110/501</t>
  </si>
  <si>
    <t>33611120/501</t>
  </si>
  <si>
    <t>33691176/533</t>
  </si>
  <si>
    <t>33691176/534</t>
  </si>
  <si>
    <t>33621390/501</t>
  </si>
  <si>
    <t>33661142/501</t>
  </si>
  <si>
    <t>33651112/501</t>
  </si>
  <si>
    <t>33691176/535</t>
  </si>
  <si>
    <t>33611350/501</t>
  </si>
  <si>
    <t>33691176/536</t>
  </si>
  <si>
    <t>33621420/501</t>
  </si>
  <si>
    <t>33631370/501</t>
  </si>
  <si>
    <t>33691176/537</t>
  </si>
  <si>
    <t>33691176/538</t>
  </si>
  <si>
    <t>33691176/539</t>
  </si>
  <si>
    <t>33621761/501</t>
  </si>
  <si>
    <t>33691140/501</t>
  </si>
  <si>
    <t>33691140/502</t>
  </si>
  <si>
    <t>33691140/503</t>
  </si>
  <si>
    <t>33691140/509</t>
  </si>
  <si>
    <t>33651170/501</t>
  </si>
  <si>
    <t>33691153/501</t>
  </si>
  <si>
    <t>33691176/540</t>
  </si>
  <si>
    <t>33691176/541</t>
  </si>
  <si>
    <t>33691176/558</t>
  </si>
  <si>
    <t>33691811/501</t>
  </si>
  <si>
    <t>33691176/542</t>
  </si>
  <si>
    <t>33661115/501</t>
  </si>
  <si>
    <t>33691176/543</t>
  </si>
  <si>
    <t>33611280/501</t>
  </si>
  <si>
    <t>33661184/501</t>
  </si>
  <si>
    <t>33691727/501</t>
  </si>
  <si>
    <t>33691727/502</t>
  </si>
  <si>
    <t>33651145/501</t>
  </si>
  <si>
    <t>33691730/501</t>
  </si>
  <si>
    <t>33631310/501</t>
  </si>
  <si>
    <t>33631310/502</t>
  </si>
  <si>
    <t>33691176/544</t>
  </si>
  <si>
    <t>33691731/501</t>
  </si>
  <si>
    <t>33621210/501</t>
  </si>
  <si>
    <t>33691176/546</t>
  </si>
  <si>
    <t>33621520/501</t>
  </si>
  <si>
    <t>33611370/501</t>
  </si>
  <si>
    <t>33691190/501</t>
  </si>
  <si>
    <t>33661113/501</t>
  </si>
  <si>
    <t>33631290/502</t>
  </si>
  <si>
    <t>33691176/547</t>
  </si>
  <si>
    <t>33611310/501</t>
  </si>
  <si>
    <t>33611310/502</t>
  </si>
  <si>
    <t>33611310/503</t>
  </si>
  <si>
    <t>33611310/504</t>
  </si>
  <si>
    <t>33621776/501</t>
  </si>
  <si>
    <t>33691176/545</t>
  </si>
  <si>
    <t>33691176/559</t>
  </si>
  <si>
    <t>33691260/501</t>
  </si>
  <si>
    <t>33661133/501</t>
  </si>
  <si>
    <t>33691176/549</t>
  </si>
  <si>
    <t>33661116/501</t>
  </si>
  <si>
    <t>33661116/502</t>
  </si>
  <si>
    <t>33691176/550</t>
  </si>
  <si>
    <t>33691185/501</t>
  </si>
  <si>
    <t>33691189/501</t>
  </si>
  <si>
    <t>33611420/501</t>
  </si>
  <si>
    <t>33611420/502</t>
  </si>
  <si>
    <t>33621510/503</t>
  </si>
  <si>
    <t>33661111/501</t>
  </si>
  <si>
    <t>33661111/504</t>
  </si>
  <si>
    <t>33691176/551</t>
  </si>
  <si>
    <t>33631300/501</t>
  </si>
  <si>
    <t>33661180/501</t>
  </si>
  <si>
    <t>33691176/552</t>
  </si>
  <si>
    <t>33651199/501</t>
  </si>
  <si>
    <t>33141166/501</t>
  </si>
  <si>
    <t>33691176/553</t>
  </si>
  <si>
    <t>33691176/554</t>
  </si>
  <si>
    <t>33691176/555</t>
  </si>
  <si>
    <t>33621490/501</t>
  </si>
  <si>
    <t>33691176/556</t>
  </si>
  <si>
    <t>33691176/560</t>
  </si>
  <si>
    <t>33691201/501</t>
  </si>
  <si>
    <t>33691176/562</t>
  </si>
  <si>
    <t>* Գնորդն իրավունք ունի տարվա ընթացքում պարվիրել առավելագույն ընդհանուր քանակից քիչ քանակ, որը չի կարող հանգեցնել պայմանագրի կողմերի  պարտականությունների ոչ պատշաճ կատարման:</t>
  </si>
  <si>
    <t>** Բոլոր դեղերը պետք է գրանցված լինեն ՀՀ դեղերի պետական գրանցամատյանում (ռեեստր):
Դեղի պիտանիության ժամկետները գնորդին հանձնման պահին պետք է լինեն հետևյալը`
ա. 2,5 տարվանից ավելի պիտանիության ժամկետ ունեցող դեղերը հանձնման պահին պետք է ունենան առնվազն 24 ամիս մնացորդային պիտանիության ժամկետ,
բ. մինչև 2,5 տարի պիտանիության ժամկետ ունեցող դեղերը հանձնման պահին պետք է ունենան դեղի ընդհանուր պիտանիության ժամկետի առնվազն 12 ամիս,
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</si>
  <si>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 Покупатель имеет право отгрузить меньшее количество, чем максимально допустимое общее количество в течение года, что не должно приводить к ненадлежащему исполнению обязательств сторон договора.</t>
  </si>
  <si>
    <t>«** Все лекарственные средства должны быть зарегистрированы в Государственном реестре лекарственных средств РА (Реестре).</t>
  </si>
  <si>
    <t>Срок годности лекарственного средства на момент поставки покупателю должен быть следующим:</t>
  </si>
  <si>
    <t>а. Лекарственные средства со сроком годности более 2,5 лет должны иметь остаточный срок годности не менее 24 месяцев на момент поставки;</t>
  </si>
  <si>
    <t>б. Лекарственные средства со сроком годности до 2,5 лет должны иметь общий срок годности не менее 12 месяцев на момент поставки;</t>
  </si>
  <si>
    <t>При поставке каждой партии обязательным условием является соблюдение требований Постановления Правительства РА № 502-Н, действующего на момент поставки каждой партии».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</si>
</sst>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color theme="1"/>
      <name val="GHEA Grapalat"/>
      <family val="2"/>
      <charset val="204"/>
    </font>
    <font>
      <sz val="10"/>
      <color theme="1"/>
      <name val="GHEA Grapalat"/>
      <family val="3"/>
    </font>
    <font>
      <sz val="11"/>
      <color theme="1"/>
      <name val="Calibri"/>
      <family val="2"/>
    </font>
    <font>
      <b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 wrapText="1"/>
    </xf>
  </cellXfs>
  <cellStyles count="3">
    <cellStyle name="Normal 2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890794</xdr:colOff>
      <xdr:row>2</xdr:row>
      <xdr:rowOff>149087</xdr:rowOff>
    </xdr:from>
    <xdr:to>
      <xdr:col>3</xdr:col>
      <xdr:colOff>1005011</xdr:colOff>
      <xdr:row>5</xdr:row>
      <xdr:rowOff>299497</xdr:rowOff>
    </xdr:to>
    <xdr:sp macro="" textlink="">
      <xdr:nvSpPr>
        <xdr:cNvPr id="2" name="AutoShape 11146" descr="*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895185" y="1366630"/>
          <a:ext cx="114217" cy="870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1358348</xdr:colOff>
      <xdr:row>3</xdr:row>
      <xdr:rowOff>92432</xdr:rowOff>
    </xdr:from>
    <xdr:to>
      <xdr:col>3</xdr:col>
      <xdr:colOff>2228022</xdr:colOff>
      <xdr:row>4</xdr:row>
      <xdr:rowOff>265043</xdr:rowOff>
    </xdr:to>
    <xdr:sp macro="" textlink="">
      <xdr:nvSpPr>
        <xdr:cNvPr id="3" name="AutoShape 11146" descr="*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 flipH="1" flipV="1">
          <a:off x="3362739" y="1500475"/>
          <a:ext cx="869674" cy="363111"/>
        </a:xfrm>
        <a:custGeom>
          <a:avLst/>
          <a:gdLst>
            <a:gd name="connsiteX0" fmla="*/ 0 w 3209096"/>
            <a:gd name="connsiteY0" fmla="*/ 0 h 398889"/>
            <a:gd name="connsiteX1" fmla="*/ 3209096 w 3209096"/>
            <a:gd name="connsiteY1" fmla="*/ 0 h 398889"/>
            <a:gd name="connsiteX2" fmla="*/ 3209096 w 3209096"/>
            <a:gd name="connsiteY2" fmla="*/ 398889 h 398889"/>
            <a:gd name="connsiteX3" fmla="*/ 0 w 3209096"/>
            <a:gd name="connsiteY3" fmla="*/ 398889 h 398889"/>
            <a:gd name="connsiteX4" fmla="*/ 0 w 3209096"/>
            <a:gd name="connsiteY4" fmla="*/ 0 h 398889"/>
            <a:gd name="connsiteX0" fmla="*/ 0 w 3209096"/>
            <a:gd name="connsiteY0" fmla="*/ 0 h 398889"/>
            <a:gd name="connsiteX1" fmla="*/ 1469748 w 3209096"/>
            <a:gd name="connsiteY1" fmla="*/ 182217 h 398889"/>
            <a:gd name="connsiteX2" fmla="*/ 3209096 w 3209096"/>
            <a:gd name="connsiteY2" fmla="*/ 398889 h 398889"/>
            <a:gd name="connsiteX3" fmla="*/ 0 w 3209096"/>
            <a:gd name="connsiteY3" fmla="*/ 398889 h 398889"/>
            <a:gd name="connsiteX4" fmla="*/ 0 w 3209096"/>
            <a:gd name="connsiteY4" fmla="*/ 0 h 39888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209096" h="398889">
              <a:moveTo>
                <a:pt x="0" y="0"/>
              </a:moveTo>
              <a:lnTo>
                <a:pt x="1469748" y="182217"/>
              </a:lnTo>
              <a:lnTo>
                <a:pt x="3209096" y="398889"/>
              </a:lnTo>
              <a:lnTo>
                <a:pt x="0" y="398889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990186</xdr:colOff>
      <xdr:row>4</xdr:row>
      <xdr:rowOff>132521</xdr:rowOff>
    </xdr:from>
    <xdr:ext cx="104775" cy="209550"/>
    <xdr:sp macro="" textlink="">
      <xdr:nvSpPr>
        <xdr:cNvPr id="8" name="AutoShape 11146" descr="*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4220403" y="155713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904875</xdr:colOff>
      <xdr:row>43</xdr:row>
      <xdr:rowOff>0</xdr:rowOff>
    </xdr:from>
    <xdr:to>
      <xdr:col>1</xdr:col>
      <xdr:colOff>110490</xdr:colOff>
      <xdr:row>52</xdr:row>
      <xdr:rowOff>12424</xdr:rowOff>
    </xdr:to>
    <xdr:sp macro="" textlink="">
      <xdr:nvSpPr>
        <xdr:cNvPr id="11" name="AutoShape 11146" descr="*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40424100"/>
          <a:ext cx="10477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904875</xdr:colOff>
      <xdr:row>44</xdr:row>
      <xdr:rowOff>0</xdr:rowOff>
    </xdr:from>
    <xdr:to>
      <xdr:col>1</xdr:col>
      <xdr:colOff>110490</xdr:colOff>
      <xdr:row>47</xdr:row>
      <xdr:rowOff>151570</xdr:rowOff>
    </xdr:to>
    <xdr:sp macro="" textlink="">
      <xdr:nvSpPr>
        <xdr:cNvPr id="12" name="AutoShape 11146" descr="*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41471850"/>
          <a:ext cx="104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45</xdr:row>
      <xdr:rowOff>0</xdr:rowOff>
    </xdr:from>
    <xdr:ext cx="104775" cy="209550"/>
    <xdr:sp macro="" textlink="">
      <xdr:nvSpPr>
        <xdr:cNvPr id="13" name="AutoShape 11146" descr="*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425196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46</xdr:row>
      <xdr:rowOff>0</xdr:rowOff>
    </xdr:from>
    <xdr:ext cx="104775" cy="209550"/>
    <xdr:sp macro="" textlink="">
      <xdr:nvSpPr>
        <xdr:cNvPr id="14" name="AutoShape 11146" descr="*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44196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46</xdr:row>
      <xdr:rowOff>0</xdr:rowOff>
    </xdr:from>
    <xdr:ext cx="104775" cy="209550"/>
    <xdr:sp macro="" textlink="">
      <xdr:nvSpPr>
        <xdr:cNvPr id="15" name="AutoShape 11146" descr="*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458724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46</xdr:row>
      <xdr:rowOff>0</xdr:rowOff>
    </xdr:from>
    <xdr:ext cx="104775" cy="209550"/>
    <xdr:sp macro="" textlink="">
      <xdr:nvSpPr>
        <xdr:cNvPr id="16" name="AutoShape 11146" descr="*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460819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1218785</xdr:colOff>
      <xdr:row>52</xdr:row>
      <xdr:rowOff>152399</xdr:rowOff>
    </xdr:from>
    <xdr:to>
      <xdr:col>2</xdr:col>
      <xdr:colOff>103449</xdr:colOff>
      <xdr:row>81</xdr:row>
      <xdr:rowOff>395576</xdr:rowOff>
    </xdr:to>
    <xdr:sp macro="" textlink="">
      <xdr:nvSpPr>
        <xdr:cNvPr id="17" name="AutoShape 11146" descr="*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1574937" y="17015790"/>
          <a:ext cx="110490" cy="13975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8" name="AutoShape 11146" descr="*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9" name="AutoShape 11146" descr="*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20" name="AutoShape 11146" descr="*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21" name="AutoShape 11146" descr="*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22" name="AutoShape 11146" descr="*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23" name="AutoShape 11146" descr="*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24" name="AutoShape 11146" descr="*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25" name="AutoShape 11146" descr="*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1529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26" name="AutoShape 11146" descr="*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2100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27" name="AutoShape 11146" descr="*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267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28" name="AutoShape 11146" descr="*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267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904875</xdr:colOff>
      <xdr:row>50</xdr:row>
      <xdr:rowOff>0</xdr:rowOff>
    </xdr:from>
    <xdr:to>
      <xdr:col>1</xdr:col>
      <xdr:colOff>110490</xdr:colOff>
      <xdr:row>57</xdr:row>
      <xdr:rowOff>1050153</xdr:rowOff>
    </xdr:to>
    <xdr:sp macro="" textlink="">
      <xdr:nvSpPr>
        <xdr:cNvPr id="29" name="AutoShape 11146" descr="*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10490" cy="2434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207066</xdr:colOff>
      <xdr:row>67</xdr:row>
      <xdr:rowOff>173935</xdr:rowOff>
    </xdr:from>
    <xdr:to>
      <xdr:col>3</xdr:col>
      <xdr:colOff>317556</xdr:colOff>
      <xdr:row>94</xdr:row>
      <xdr:rowOff>84153</xdr:rowOff>
    </xdr:to>
    <xdr:sp macro="" textlink="">
      <xdr:nvSpPr>
        <xdr:cNvPr id="30" name="AutoShape 11146" descr="*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2211457" y="687457"/>
          <a:ext cx="110490" cy="7841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31" name="AutoShape 11146" descr="*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32" name="AutoShape 11146" descr="*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33" name="AutoShape 11146" descr="*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52</xdr:row>
      <xdr:rowOff>836543</xdr:rowOff>
    </xdr:from>
    <xdr:ext cx="531743" cy="209550"/>
    <xdr:sp macro="" textlink="">
      <xdr:nvSpPr>
        <xdr:cNvPr id="34" name="AutoShape 11146" descr="*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9806609" y="20582282"/>
          <a:ext cx="531743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60</xdr:row>
      <xdr:rowOff>0</xdr:rowOff>
    </xdr:from>
    <xdr:ext cx="104775" cy="209550"/>
    <xdr:sp macro="" textlink="">
      <xdr:nvSpPr>
        <xdr:cNvPr id="36" name="AutoShape 11146" descr="*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8288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84</xdr:row>
      <xdr:rowOff>38100</xdr:rowOff>
    </xdr:to>
    <xdr:sp macro="" textlink="">
      <xdr:nvSpPr>
        <xdr:cNvPr id="37" name="AutoShape 11146" descr="*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1049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84</xdr:row>
      <xdr:rowOff>38100</xdr:rowOff>
    </xdr:to>
    <xdr:sp macro="" textlink="">
      <xdr:nvSpPr>
        <xdr:cNvPr id="38" name="AutoShape 11146" descr="*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1049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39" name="AutoShape 11146" descr="*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0" name="AutoShape 11146" descr="*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1" name="AutoShape 11146" descr="*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2" name="AutoShape 11146" descr="*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3" name="AutoShape 11146" descr="*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4" name="AutoShape 11146" descr="*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5" name="AutoShape 11146" descr="*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88</xdr:row>
      <xdr:rowOff>140307</xdr:rowOff>
    </xdr:to>
    <xdr:sp macro="" textlink="">
      <xdr:nvSpPr>
        <xdr:cNvPr id="46" name="AutoShape 11146" descr="*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7316450"/>
          <a:ext cx="110490" cy="2129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85</xdr:row>
      <xdr:rowOff>72390</xdr:rowOff>
    </xdr:to>
    <xdr:sp macro="" textlink="">
      <xdr:nvSpPr>
        <xdr:cNvPr id="47" name="AutoShape 11146" descr="*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7316450"/>
          <a:ext cx="110490" cy="4533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8" name="AutoShape 11146" descr="*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73164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9" name="AutoShape 11146" descr="*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76974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0" name="AutoShape 11146" descr="*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80784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1" name="AutoShape 11146" descr="*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82689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781879</xdr:colOff>
      <xdr:row>82</xdr:row>
      <xdr:rowOff>99391</xdr:rowOff>
    </xdr:from>
    <xdr:to>
      <xdr:col>1</xdr:col>
      <xdr:colOff>901894</xdr:colOff>
      <xdr:row>86</xdr:row>
      <xdr:rowOff>1144986</xdr:rowOff>
    </xdr:to>
    <xdr:sp macro="" textlink="">
      <xdr:nvSpPr>
        <xdr:cNvPr id="52" name="AutoShape 11146" descr="*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1138031" y="31208869"/>
          <a:ext cx="120015" cy="18440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3" name="AutoShape 11146" descr="*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4" name="AutoShape 11146" descr="*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5" name="AutoShape 11146" descr="*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6" name="AutoShape 11146" descr="*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7" name="AutoShape 11146" descr="*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8" name="AutoShape 11146" descr="*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2476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9" name="AutoShape 11146" descr="*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457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61" name="AutoShape 11146" descr="*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62" name="AutoShape 11146" descr="*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63" name="AutoShape 11146" descr="*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64" name="AutoShape 11146" descr="*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84</xdr:row>
      <xdr:rowOff>19050</xdr:rowOff>
    </xdr:from>
    <xdr:ext cx="1281734" cy="2563468"/>
    <xdr:sp macro="" textlink="">
      <xdr:nvSpPr>
        <xdr:cNvPr id="65" name="AutoShape 11146" descr="*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Aspect="1" noChangeArrowheads="1"/>
        </xdr:cNvSpPr>
      </xdr:nvSpPr>
      <xdr:spPr bwMode="auto">
        <a:xfrm flipV="1">
          <a:off x="1261027" y="31509528"/>
          <a:ext cx="1281734" cy="25634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3304761</xdr:colOff>
      <xdr:row>83</xdr:row>
      <xdr:rowOff>0</xdr:rowOff>
    </xdr:from>
    <xdr:ext cx="104775" cy="209550"/>
    <xdr:sp macro="" textlink="">
      <xdr:nvSpPr>
        <xdr:cNvPr id="66" name="AutoShape 11146" descr="*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5309152" y="42647152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28575</xdr:colOff>
      <xdr:row>83</xdr:row>
      <xdr:rowOff>0</xdr:rowOff>
    </xdr:from>
    <xdr:ext cx="104775" cy="209550"/>
    <xdr:sp macro="" textlink="">
      <xdr:nvSpPr>
        <xdr:cNvPr id="68" name="AutoShape 11146" descr="*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638175" y="4000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69" name="AutoShape 11146" descr="*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619125" y="1143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0" name="AutoShape 11146" descr="*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619125" y="2286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1" name="AutoShape 11146" descr="*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619125" y="2286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2" name="AutoShape 11146" descr="*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619125" y="2286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3" name="AutoShape 11146" descr="*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619125" y="2286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4" name="AutoShape 11146" descr="*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619125" y="2286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5" name="AutoShape 11146" descr="*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619125" y="2286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</xdr:colOff>
      <xdr:row>51</xdr:row>
      <xdr:rowOff>466725</xdr:rowOff>
    </xdr:from>
    <xdr:to>
      <xdr:col>1</xdr:col>
      <xdr:colOff>120015</xdr:colOff>
      <xdr:row>57</xdr:row>
      <xdr:rowOff>1489711</xdr:rowOff>
    </xdr:to>
    <xdr:sp macro="" textlink="">
      <xdr:nvSpPr>
        <xdr:cNvPr id="76" name="AutoShape 11146" descr="*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619125" y="1609725"/>
          <a:ext cx="110490" cy="52139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77" name="AutoShape 11146" descr="*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78" name="AutoShape 11146" descr="*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79" name="AutoShape 11146" descr="*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80" name="AutoShape 11146" descr="*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81" name="AutoShape 11146" descr="*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82" name="AutoShape 11146" descr="*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83" name="AutoShape 11146" descr="*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84" name="AutoShape 11146" descr="*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1529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85" name="AutoShape 11146" descr="*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2100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86" name="AutoShape 11146" descr="*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267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87" name="AutoShape 11146" descr="*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4267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904875</xdr:colOff>
      <xdr:row>50</xdr:row>
      <xdr:rowOff>0</xdr:rowOff>
    </xdr:from>
    <xdr:to>
      <xdr:col>1</xdr:col>
      <xdr:colOff>110490</xdr:colOff>
      <xdr:row>55</xdr:row>
      <xdr:rowOff>62866</xdr:rowOff>
    </xdr:to>
    <xdr:sp macro="" textlink="">
      <xdr:nvSpPr>
        <xdr:cNvPr id="88" name="AutoShape 11146" descr="*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10490" cy="2434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552450</xdr:colOff>
      <xdr:row>50</xdr:row>
      <xdr:rowOff>276225</xdr:rowOff>
    </xdr:from>
    <xdr:to>
      <xdr:col>1</xdr:col>
      <xdr:colOff>662940</xdr:colOff>
      <xdr:row>55</xdr:row>
      <xdr:rowOff>137161</xdr:rowOff>
    </xdr:to>
    <xdr:sp macro="" textlink="">
      <xdr:nvSpPr>
        <xdr:cNvPr id="89" name="AutoShape 11146" descr="*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1162050" y="1038225"/>
          <a:ext cx="110490" cy="2318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90" name="AutoShape 11146" descr="*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91" name="AutoShape 11146" descr="*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92" name="AutoShape 11146" descr="*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93" name="AutoShape 11146" descr="*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94" name="AutoShape 11146" descr="*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762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60</xdr:row>
      <xdr:rowOff>0</xdr:rowOff>
    </xdr:from>
    <xdr:ext cx="104775" cy="209550"/>
    <xdr:sp macro="" textlink="">
      <xdr:nvSpPr>
        <xdr:cNvPr id="95" name="AutoShape 11146" descr="*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8288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904875</xdr:colOff>
      <xdr:row>43</xdr:row>
      <xdr:rowOff>0</xdr:rowOff>
    </xdr:from>
    <xdr:to>
      <xdr:col>1</xdr:col>
      <xdr:colOff>110490</xdr:colOff>
      <xdr:row>51</xdr:row>
      <xdr:rowOff>149977</xdr:rowOff>
    </xdr:to>
    <xdr:sp macro="" textlink="">
      <xdr:nvSpPr>
        <xdr:cNvPr id="96" name="AutoShape 11146" descr="*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8191500"/>
          <a:ext cx="110490" cy="21311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904875</xdr:colOff>
      <xdr:row>44</xdr:row>
      <xdr:rowOff>0</xdr:rowOff>
    </xdr:from>
    <xdr:to>
      <xdr:col>1</xdr:col>
      <xdr:colOff>110490</xdr:colOff>
      <xdr:row>47</xdr:row>
      <xdr:rowOff>84227</xdr:rowOff>
    </xdr:to>
    <xdr:sp macro="" textlink="">
      <xdr:nvSpPr>
        <xdr:cNvPr id="97" name="AutoShape 11146" descr="*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8382000"/>
          <a:ext cx="110490" cy="8081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45</xdr:row>
      <xdr:rowOff>0</xdr:rowOff>
    </xdr:from>
    <xdr:ext cx="104775" cy="209550"/>
    <xdr:sp macro="" textlink="">
      <xdr:nvSpPr>
        <xdr:cNvPr id="98" name="AutoShape 11146" descr="*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8572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46</xdr:row>
      <xdr:rowOff>0</xdr:rowOff>
    </xdr:from>
    <xdr:ext cx="104775" cy="209550"/>
    <xdr:sp macro="" textlink="">
      <xdr:nvSpPr>
        <xdr:cNvPr id="99" name="AutoShape 11146" descr="*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8763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46</xdr:row>
      <xdr:rowOff>0</xdr:rowOff>
    </xdr:from>
    <xdr:ext cx="104775" cy="209550"/>
    <xdr:sp macro="" textlink="">
      <xdr:nvSpPr>
        <xdr:cNvPr id="100" name="AutoShape 11146" descr="*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8763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46</xdr:row>
      <xdr:rowOff>0</xdr:rowOff>
    </xdr:from>
    <xdr:ext cx="104775" cy="209550"/>
    <xdr:sp macro="" textlink="">
      <xdr:nvSpPr>
        <xdr:cNvPr id="101" name="AutoShape 11146" descr="*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8763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02" name="AutoShape 11146" descr="*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03" name="AutoShape 11146" descr="*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04" name="AutoShape 11146" descr="*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05" name="AutoShape 11146" descr="*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06" name="AutoShape 11146" descr="*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07" name="AutoShape 11146" descr="*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08" name="AutoShape 11146" descr="*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09" name="AutoShape 11146" descr="*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10" name="AutoShape 11146" descr="*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11" name="AutoShape 11146" descr="*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12" name="AutoShape 11146" descr="*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904875</xdr:colOff>
      <xdr:row>50</xdr:row>
      <xdr:rowOff>0</xdr:rowOff>
    </xdr:from>
    <xdr:to>
      <xdr:col>1</xdr:col>
      <xdr:colOff>110490</xdr:colOff>
      <xdr:row>57</xdr:row>
      <xdr:rowOff>630575</xdr:rowOff>
    </xdr:to>
    <xdr:sp macro="" textlink="">
      <xdr:nvSpPr>
        <xdr:cNvPr id="113" name="AutoShape 11146" descr="*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10490" cy="4888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14" name="AutoShape 11146" descr="*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15" name="AutoShape 11146" descr="*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16" name="AutoShape 11146" descr="*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60</xdr:row>
      <xdr:rowOff>0</xdr:rowOff>
    </xdr:from>
    <xdr:ext cx="104775" cy="209550"/>
    <xdr:sp macro="" textlink="">
      <xdr:nvSpPr>
        <xdr:cNvPr id="117" name="AutoShape 11146" descr="*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1430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84</xdr:row>
      <xdr:rowOff>38100</xdr:rowOff>
    </xdr:to>
    <xdr:sp macro="" textlink="">
      <xdr:nvSpPr>
        <xdr:cNvPr id="118" name="AutoShape 11146" descr="*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1049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84</xdr:row>
      <xdr:rowOff>38100</xdr:rowOff>
    </xdr:to>
    <xdr:sp macro="" textlink="">
      <xdr:nvSpPr>
        <xdr:cNvPr id="119" name="AutoShape 11146" descr="*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1049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20" name="AutoShape 11146" descr="*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21" name="AutoShape 11146" descr="*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22" name="AutoShape 11146" descr="*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23" name="AutoShape 11146" descr="*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24" name="AutoShape 11146" descr="*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25" name="AutoShape 11146" descr="*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26" name="AutoShape 11146" descr="*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85</xdr:row>
      <xdr:rowOff>51047</xdr:rowOff>
    </xdr:to>
    <xdr:sp macro="" textlink="">
      <xdr:nvSpPr>
        <xdr:cNvPr id="127" name="AutoShape 11146" descr="*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10490" cy="4320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28" name="AutoShape 11146" descr="*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29" name="AutoShape 11146" descr="*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0" name="AutoShape 11146" descr="*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1" name="AutoShape 11146" descr="*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2" name="AutoShape 11146" descr="*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3" name="AutoShape 11146" descr="*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4" name="AutoShape 11146" descr="*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5" name="AutoShape 11146" descr="*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6" name="AutoShape 11146" descr="*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7" name="AutoShape 11146" descr="*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8" name="AutoShape 11146" descr="*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39" name="AutoShape 11146" descr="*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40" name="AutoShape 11146" descr="*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141" name="AutoShape 11146" descr="*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880028</xdr:colOff>
      <xdr:row>83</xdr:row>
      <xdr:rowOff>8282</xdr:rowOff>
    </xdr:from>
    <xdr:ext cx="104775" cy="209550"/>
    <xdr:sp macro="" textlink="">
      <xdr:nvSpPr>
        <xdr:cNvPr id="142" name="AutoShape 11146" descr="*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1236180" y="30206673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43" name="AutoShape 11146" descr="*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44" name="AutoShape 11146" descr="*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45" name="AutoShape 11146" descr="*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46" name="AutoShape 11146" descr="*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47" name="AutoShape 11146" descr="*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48" name="AutoShape 11146" descr="*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49" name="AutoShape 11146" descr="*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</xdr:colOff>
      <xdr:row>51</xdr:row>
      <xdr:rowOff>466725</xdr:rowOff>
    </xdr:from>
    <xdr:to>
      <xdr:col>1</xdr:col>
      <xdr:colOff>120015</xdr:colOff>
      <xdr:row>57</xdr:row>
      <xdr:rowOff>1087527</xdr:rowOff>
    </xdr:to>
    <xdr:sp macro="" textlink="">
      <xdr:nvSpPr>
        <xdr:cNvPr id="150" name="AutoShape 11146" descr="*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361950" y="9906000"/>
          <a:ext cx="110490" cy="4811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51" name="AutoShape 11146" descr="*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52" name="AutoShape 11146" descr="*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53" name="AutoShape 11146" descr="*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54" name="AutoShape 11146" descr="*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55" name="AutoShape 11146" descr="*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56" name="AutoShape 11146" descr="*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57" name="AutoShape 11146" descr="*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58" name="AutoShape 11146" descr="*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59" name="AutoShape 11146" descr="*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60" name="AutoShape 11146" descr="*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61" name="AutoShape 11146" descr="*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8115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904875</xdr:colOff>
      <xdr:row>50</xdr:row>
      <xdr:rowOff>0</xdr:rowOff>
    </xdr:from>
    <xdr:to>
      <xdr:col>1</xdr:col>
      <xdr:colOff>110490</xdr:colOff>
      <xdr:row>54</xdr:row>
      <xdr:rowOff>205420</xdr:rowOff>
    </xdr:to>
    <xdr:sp macro="" textlink="">
      <xdr:nvSpPr>
        <xdr:cNvPr id="162" name="AutoShape 11146" descr="*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10490" cy="22342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63" name="AutoShape 11146" descr="*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64" name="AutoShape 11146" descr="*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65" name="AutoShape 11146" descr="*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66" name="AutoShape 11146" descr="*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67" name="AutoShape 11146" descr="*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9525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60</xdr:row>
      <xdr:rowOff>0</xdr:rowOff>
    </xdr:from>
    <xdr:ext cx="104775" cy="209550"/>
    <xdr:sp macro="" textlink="">
      <xdr:nvSpPr>
        <xdr:cNvPr id="168" name="AutoShape 11146" descr="*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14300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890794</xdr:colOff>
      <xdr:row>2</xdr:row>
      <xdr:rowOff>149087</xdr:rowOff>
    </xdr:from>
    <xdr:to>
      <xdr:col>3</xdr:col>
      <xdr:colOff>1005011</xdr:colOff>
      <xdr:row>6</xdr:row>
      <xdr:rowOff>108997</xdr:rowOff>
    </xdr:to>
    <xdr:sp macro="" textlink="">
      <xdr:nvSpPr>
        <xdr:cNvPr id="2" name="AutoShape 11146" descr="*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4119769" y="1139687"/>
          <a:ext cx="114217" cy="874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1358348</xdr:colOff>
      <xdr:row>3</xdr:row>
      <xdr:rowOff>92432</xdr:rowOff>
    </xdr:from>
    <xdr:to>
      <xdr:col>3</xdr:col>
      <xdr:colOff>2228022</xdr:colOff>
      <xdr:row>4</xdr:row>
      <xdr:rowOff>265043</xdr:rowOff>
    </xdr:to>
    <xdr:sp macro="" textlink="">
      <xdr:nvSpPr>
        <xdr:cNvPr id="3" name="AutoShape 11146" descr="*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 flipH="1" flipV="1">
          <a:off x="4587323" y="1273532"/>
          <a:ext cx="869674" cy="363111"/>
        </a:xfrm>
        <a:custGeom>
          <a:avLst/>
          <a:gdLst>
            <a:gd name="connsiteX0" fmla="*/ 0 w 3209096"/>
            <a:gd name="connsiteY0" fmla="*/ 0 h 398889"/>
            <a:gd name="connsiteX1" fmla="*/ 3209096 w 3209096"/>
            <a:gd name="connsiteY1" fmla="*/ 0 h 398889"/>
            <a:gd name="connsiteX2" fmla="*/ 3209096 w 3209096"/>
            <a:gd name="connsiteY2" fmla="*/ 398889 h 398889"/>
            <a:gd name="connsiteX3" fmla="*/ 0 w 3209096"/>
            <a:gd name="connsiteY3" fmla="*/ 398889 h 398889"/>
            <a:gd name="connsiteX4" fmla="*/ 0 w 3209096"/>
            <a:gd name="connsiteY4" fmla="*/ 0 h 398889"/>
            <a:gd name="connsiteX0" fmla="*/ 0 w 3209096"/>
            <a:gd name="connsiteY0" fmla="*/ 0 h 398889"/>
            <a:gd name="connsiteX1" fmla="*/ 1469748 w 3209096"/>
            <a:gd name="connsiteY1" fmla="*/ 182217 h 398889"/>
            <a:gd name="connsiteX2" fmla="*/ 3209096 w 3209096"/>
            <a:gd name="connsiteY2" fmla="*/ 398889 h 398889"/>
            <a:gd name="connsiteX3" fmla="*/ 0 w 3209096"/>
            <a:gd name="connsiteY3" fmla="*/ 398889 h 398889"/>
            <a:gd name="connsiteX4" fmla="*/ 0 w 3209096"/>
            <a:gd name="connsiteY4" fmla="*/ 0 h 39888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209096" h="398889">
              <a:moveTo>
                <a:pt x="0" y="0"/>
              </a:moveTo>
              <a:lnTo>
                <a:pt x="1469748" y="182217"/>
              </a:lnTo>
              <a:lnTo>
                <a:pt x="3209096" y="398889"/>
              </a:lnTo>
              <a:lnTo>
                <a:pt x="0" y="398889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990186</xdr:colOff>
      <xdr:row>4</xdr:row>
      <xdr:rowOff>132521</xdr:rowOff>
    </xdr:from>
    <xdr:ext cx="104775" cy="209550"/>
    <xdr:sp macro="" textlink="">
      <xdr:nvSpPr>
        <xdr:cNvPr id="4" name="AutoShape 11146" descr="*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4219161" y="1504121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904875</xdr:colOff>
      <xdr:row>43</xdr:row>
      <xdr:rowOff>0</xdr:rowOff>
    </xdr:from>
    <xdr:to>
      <xdr:col>1</xdr:col>
      <xdr:colOff>110490</xdr:colOff>
      <xdr:row>56</xdr:row>
      <xdr:rowOff>136249</xdr:rowOff>
    </xdr:to>
    <xdr:sp macro="" textlink="">
      <xdr:nvSpPr>
        <xdr:cNvPr id="5" name="AutoShape 11146" descr="*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3515975"/>
          <a:ext cx="110490" cy="2336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904875</xdr:colOff>
      <xdr:row>44</xdr:row>
      <xdr:rowOff>0</xdr:rowOff>
    </xdr:from>
    <xdr:to>
      <xdr:col>1</xdr:col>
      <xdr:colOff>110490</xdr:colOff>
      <xdr:row>47</xdr:row>
      <xdr:rowOff>303970</xdr:rowOff>
    </xdr:to>
    <xdr:sp macro="" textlink="">
      <xdr:nvSpPr>
        <xdr:cNvPr id="6" name="AutoShape 11146" descr="*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3858875"/>
          <a:ext cx="110490" cy="8754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45</xdr:row>
      <xdr:rowOff>0</xdr:rowOff>
    </xdr:from>
    <xdr:ext cx="104775" cy="209550"/>
    <xdr:sp macro="" textlink="">
      <xdr:nvSpPr>
        <xdr:cNvPr id="7" name="AutoShape 11146" descr="*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4201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46</xdr:row>
      <xdr:rowOff>0</xdr:rowOff>
    </xdr:from>
    <xdr:ext cx="104775" cy="209550"/>
    <xdr:sp macro="" textlink="">
      <xdr:nvSpPr>
        <xdr:cNvPr id="8" name="AutoShape 11146" descr="*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43922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46</xdr:row>
      <xdr:rowOff>0</xdr:rowOff>
    </xdr:from>
    <xdr:ext cx="104775" cy="209550"/>
    <xdr:sp macro="" textlink="">
      <xdr:nvSpPr>
        <xdr:cNvPr id="9" name="AutoShape 11146" descr="*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43922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46</xdr:row>
      <xdr:rowOff>0</xdr:rowOff>
    </xdr:from>
    <xdr:ext cx="104775" cy="209550"/>
    <xdr:sp macro="" textlink="">
      <xdr:nvSpPr>
        <xdr:cNvPr id="10" name="AutoShape 11146" descr="*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43922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1218785</xdr:colOff>
      <xdr:row>52</xdr:row>
      <xdr:rowOff>152399</xdr:rowOff>
    </xdr:from>
    <xdr:to>
      <xdr:col>2</xdr:col>
      <xdr:colOff>103449</xdr:colOff>
      <xdr:row>134</xdr:row>
      <xdr:rowOff>33626</xdr:rowOff>
    </xdr:to>
    <xdr:sp macro="" textlink="">
      <xdr:nvSpPr>
        <xdr:cNvPr id="11" name="AutoShape 11146" descr="*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1571210" y="15992474"/>
          <a:ext cx="113389" cy="140068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2" name="AutoShape 11146" descr="*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3" name="AutoShape 11146" descr="*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4" name="AutoShape 11146" descr="*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5" name="AutoShape 11146" descr="*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6" name="AutoShape 11146" descr="*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7" name="AutoShape 11146" descr="*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18" name="AutoShape 11146" descr="*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19" name="AutoShape 11146" descr="*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20" name="AutoShape 11146" descr="*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21" name="AutoShape 11146" descr="*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22" name="AutoShape 11146" descr="*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904875</xdr:colOff>
      <xdr:row>50</xdr:row>
      <xdr:rowOff>0</xdr:rowOff>
    </xdr:from>
    <xdr:to>
      <xdr:col>1</xdr:col>
      <xdr:colOff>110490</xdr:colOff>
      <xdr:row>81</xdr:row>
      <xdr:rowOff>250052</xdr:rowOff>
    </xdr:to>
    <xdr:sp macro="" textlink="">
      <xdr:nvSpPr>
        <xdr:cNvPr id="23" name="AutoShape 11146" descr="*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10490" cy="5307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207066</xdr:colOff>
      <xdr:row>67</xdr:row>
      <xdr:rowOff>173935</xdr:rowOff>
    </xdr:from>
    <xdr:to>
      <xdr:col>3</xdr:col>
      <xdr:colOff>317556</xdr:colOff>
      <xdr:row>110</xdr:row>
      <xdr:rowOff>182715</xdr:rowOff>
    </xdr:to>
    <xdr:sp macro="" textlink="">
      <xdr:nvSpPr>
        <xdr:cNvPr id="24" name="AutoShape 11146" descr="*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3436041" y="25681885"/>
          <a:ext cx="110490" cy="8028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25" name="AutoShape 11146" descr="*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26" name="AutoShape 11146" descr="*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27" name="AutoShape 11146" descr="*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52</xdr:row>
      <xdr:rowOff>836543</xdr:rowOff>
    </xdr:from>
    <xdr:ext cx="531743" cy="209550"/>
    <xdr:sp macro="" textlink="">
      <xdr:nvSpPr>
        <xdr:cNvPr id="28" name="AutoShape 11146" descr="*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11087100" y="16676618"/>
          <a:ext cx="531743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60</xdr:row>
      <xdr:rowOff>0</xdr:rowOff>
    </xdr:from>
    <xdr:ext cx="104775" cy="209550"/>
    <xdr:sp macro="" textlink="">
      <xdr:nvSpPr>
        <xdr:cNvPr id="29" name="AutoShape 11146" descr="*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23698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84</xdr:row>
      <xdr:rowOff>38100</xdr:rowOff>
    </xdr:to>
    <xdr:sp macro="" textlink="">
      <xdr:nvSpPr>
        <xdr:cNvPr id="30" name="AutoShape 11146" descr="*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1049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84</xdr:row>
      <xdr:rowOff>38100</xdr:rowOff>
    </xdr:to>
    <xdr:sp macro="" textlink="">
      <xdr:nvSpPr>
        <xdr:cNvPr id="31" name="AutoShape 11146" descr="*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1049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32" name="AutoShape 11146" descr="*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33" name="AutoShape 11146" descr="*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34" name="AutoShape 11146" descr="*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35" name="AutoShape 11146" descr="*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36" name="AutoShape 11146" descr="*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37" name="AutoShape 11146" descr="*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38" name="AutoShape 11146" descr="*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95</xdr:row>
      <xdr:rowOff>34290</xdr:rowOff>
    </xdr:to>
    <xdr:sp macro="" textlink="">
      <xdr:nvSpPr>
        <xdr:cNvPr id="39" name="AutoShape 11146" descr="*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10490" cy="2320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904875</xdr:colOff>
      <xdr:row>83</xdr:row>
      <xdr:rowOff>0</xdr:rowOff>
    </xdr:from>
    <xdr:to>
      <xdr:col>1</xdr:col>
      <xdr:colOff>1015365</xdr:colOff>
      <xdr:row>85</xdr:row>
      <xdr:rowOff>72390</xdr:rowOff>
    </xdr:to>
    <xdr:sp macro="" textlink="">
      <xdr:nvSpPr>
        <xdr:cNvPr id="40" name="AutoShape 11146" descr="*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10490" cy="4533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1" name="AutoShape 11146" descr="*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2" name="AutoShape 11146" descr="*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3" name="AutoShape 11146" descr="*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4" name="AutoShape 11146" descr="*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781879</xdr:colOff>
      <xdr:row>82</xdr:row>
      <xdr:rowOff>99391</xdr:rowOff>
    </xdr:from>
    <xdr:to>
      <xdr:col>1</xdr:col>
      <xdr:colOff>901894</xdr:colOff>
      <xdr:row>91</xdr:row>
      <xdr:rowOff>76530</xdr:rowOff>
    </xdr:to>
    <xdr:sp macro="" textlink="">
      <xdr:nvSpPr>
        <xdr:cNvPr id="45" name="AutoShape 11146" descr="*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1134304" y="30217441"/>
          <a:ext cx="120015" cy="18440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6" name="AutoShape 11146" descr="*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7" name="AutoShape 11146" descr="*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8" name="AutoShape 11146" descr="*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49" name="AutoShape 11146" descr="*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0" name="AutoShape 11146" descr="*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1" name="AutoShape 11146" descr="*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2" name="AutoShape 11146" descr="*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3" name="AutoShape 11146" descr="*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4" name="AutoShape 11146" descr="*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5" name="AutoShape 11146" descr="*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83</xdr:row>
      <xdr:rowOff>0</xdr:rowOff>
    </xdr:from>
    <xdr:ext cx="104775" cy="209550"/>
    <xdr:sp macro="" textlink="">
      <xdr:nvSpPr>
        <xdr:cNvPr id="56" name="AutoShape 11146" descr="*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904875</xdr:colOff>
      <xdr:row>84</xdr:row>
      <xdr:rowOff>19050</xdr:rowOff>
    </xdr:from>
    <xdr:ext cx="1281734" cy="2563468"/>
    <xdr:sp macro="" textlink="">
      <xdr:nvSpPr>
        <xdr:cNvPr id="57" name="AutoShape 11146" descr="*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Aspect="1" noChangeArrowheads="1"/>
        </xdr:cNvSpPr>
      </xdr:nvSpPr>
      <xdr:spPr bwMode="auto">
        <a:xfrm flipV="1">
          <a:off x="1257300" y="30518100"/>
          <a:ext cx="1281734" cy="25634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3304761</xdr:colOff>
      <xdr:row>83</xdr:row>
      <xdr:rowOff>0</xdr:rowOff>
    </xdr:from>
    <xdr:ext cx="104775" cy="209550"/>
    <xdr:sp macro="" textlink="">
      <xdr:nvSpPr>
        <xdr:cNvPr id="58" name="AutoShape 11146" descr="*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6533736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28575</xdr:colOff>
      <xdr:row>83</xdr:row>
      <xdr:rowOff>0</xdr:rowOff>
    </xdr:from>
    <xdr:ext cx="104775" cy="209550"/>
    <xdr:sp macro="" textlink="">
      <xdr:nvSpPr>
        <xdr:cNvPr id="59" name="AutoShape 11146" descr="*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16097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60" name="AutoShape 11146" descr="*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61" name="AutoShape 11146" descr="*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62" name="AutoShape 11146" descr="*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63" name="AutoShape 11146" descr="*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64" name="AutoShape 11146" descr="*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65" name="AutoShape 11146" descr="*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66" name="AutoShape 11146" descr="*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</xdr:colOff>
      <xdr:row>51</xdr:row>
      <xdr:rowOff>466725</xdr:rowOff>
    </xdr:from>
    <xdr:to>
      <xdr:col>1</xdr:col>
      <xdr:colOff>120015</xdr:colOff>
      <xdr:row>83</xdr:row>
      <xdr:rowOff>175260</xdr:rowOff>
    </xdr:to>
    <xdr:sp macro="" textlink="">
      <xdr:nvSpPr>
        <xdr:cNvPr id="67" name="AutoShape 11146" descr="*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361950" y="15840075"/>
          <a:ext cx="110490" cy="52139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68" name="AutoShape 11146" descr="*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69" name="AutoShape 11146" descr="*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70" name="AutoShape 11146" descr="*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71" name="AutoShape 11146" descr="*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72" name="AutoShape 11146" descr="*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73" name="AutoShape 11146" descr="*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74" name="AutoShape 11146" descr="*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5" name="AutoShape 11146" descr="*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6" name="AutoShape 11146" descr="*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7" name="AutoShape 11146" descr="*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83</xdr:row>
      <xdr:rowOff>0</xdr:rowOff>
    </xdr:from>
    <xdr:ext cx="104775" cy="209550"/>
    <xdr:sp macro="" textlink="">
      <xdr:nvSpPr>
        <xdr:cNvPr id="78" name="AutoShape 11146" descr="*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3030855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904875</xdr:colOff>
      <xdr:row>50</xdr:row>
      <xdr:rowOff>0</xdr:rowOff>
    </xdr:from>
    <xdr:to>
      <xdr:col>1</xdr:col>
      <xdr:colOff>110490</xdr:colOff>
      <xdr:row>67</xdr:row>
      <xdr:rowOff>43815</xdr:rowOff>
    </xdr:to>
    <xdr:sp macro="" textlink="">
      <xdr:nvSpPr>
        <xdr:cNvPr id="79" name="AutoShape 11146" descr="*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10490" cy="2434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552450</xdr:colOff>
      <xdr:row>50</xdr:row>
      <xdr:rowOff>276225</xdr:rowOff>
    </xdr:from>
    <xdr:to>
      <xdr:col>1</xdr:col>
      <xdr:colOff>662940</xdr:colOff>
      <xdr:row>67</xdr:row>
      <xdr:rowOff>270510</xdr:rowOff>
    </xdr:to>
    <xdr:sp macro="" textlink="">
      <xdr:nvSpPr>
        <xdr:cNvPr id="80" name="AutoShape 11146" descr="*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904875" y="15497175"/>
          <a:ext cx="110490" cy="2318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81" name="AutoShape 11146" descr="*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82" name="AutoShape 11146" descr="*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83" name="AutoShape 11146" descr="*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84" name="AutoShape 11146" descr="*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50</xdr:row>
      <xdr:rowOff>0</xdr:rowOff>
    </xdr:from>
    <xdr:ext cx="104775" cy="209550"/>
    <xdr:sp macro="" textlink="">
      <xdr:nvSpPr>
        <xdr:cNvPr id="85" name="AutoShape 11146" descr="*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15306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904875</xdr:colOff>
      <xdr:row>60</xdr:row>
      <xdr:rowOff>0</xdr:rowOff>
    </xdr:from>
    <xdr:ext cx="104775" cy="209550"/>
    <xdr:sp macro="" textlink="">
      <xdr:nvSpPr>
        <xdr:cNvPr id="86" name="AutoShape 11146" descr="*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352425" y="23698200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3304761</xdr:colOff>
      <xdr:row>82</xdr:row>
      <xdr:rowOff>0</xdr:rowOff>
    </xdr:from>
    <xdr:ext cx="104775" cy="209550"/>
    <xdr:sp macro="" textlink="">
      <xdr:nvSpPr>
        <xdr:cNvPr id="87" name="AutoShape 11146" descr="*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6533736" y="278796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zoomScale="115" zoomScaleNormal="115" workbookViewId="0">
      <selection activeCell="K65" sqref="K65"/>
    </sheetView>
  </sheetViews>
  <sheetFormatPr defaultColWidth="9.109375" defaultRowHeight="14.4" x14ac:dyDescent="0.3"/>
  <cols>
    <col min="1" max="1" width="5.33203125" style="4" customWidth="1"/>
    <col min="2" max="2" width="18.44140625" style="4" customWidth="1"/>
    <col min="3" max="3" width="24.6640625" style="4" customWidth="1"/>
    <col min="4" max="4" width="78.6640625" style="4" customWidth="1"/>
    <col min="5" max="5" width="14" style="4" customWidth="1"/>
    <col min="6" max="6" width="13.6640625" style="4" customWidth="1"/>
    <col min="7" max="7" width="11.44140625" style="4" customWidth="1"/>
    <col min="8" max="8" width="14.88671875" style="4" customWidth="1"/>
    <col min="9" max="16384" width="9.109375" style="4"/>
  </cols>
  <sheetData>
    <row r="1" spans="1:8" ht="30" x14ac:dyDescent="0.3">
      <c r="A1" s="2" t="s">
        <v>7</v>
      </c>
      <c r="B1" s="2" t="s">
        <v>0</v>
      </c>
      <c r="C1" s="2" t="s">
        <v>1</v>
      </c>
      <c r="D1" s="2" t="s">
        <v>109</v>
      </c>
      <c r="E1" s="2" t="s">
        <v>2</v>
      </c>
      <c r="F1" s="3" t="s">
        <v>3</v>
      </c>
      <c r="G1" s="2" t="s">
        <v>173</v>
      </c>
      <c r="H1" s="3" t="s">
        <v>179</v>
      </c>
    </row>
    <row r="2" spans="1:8" ht="51" customHeight="1" x14ac:dyDescent="0.3">
      <c r="A2" s="2">
        <v>1</v>
      </c>
      <c r="B2" s="10" t="s">
        <v>347</v>
      </c>
      <c r="C2" s="2" t="s">
        <v>8</v>
      </c>
      <c r="D2" s="2" t="s">
        <v>174</v>
      </c>
      <c r="E2" s="2" t="s">
        <v>9</v>
      </c>
      <c r="F2" s="3">
        <v>1046.22</v>
      </c>
      <c r="G2" s="3">
        <v>240</v>
      </c>
      <c r="H2" s="3">
        <f>G2*F2</f>
        <v>251092.80000000002</v>
      </c>
    </row>
    <row r="3" spans="1:8" ht="15" x14ac:dyDescent="0.3">
      <c r="A3" s="2">
        <v>2</v>
      </c>
      <c r="B3" s="10" t="s">
        <v>348</v>
      </c>
      <c r="C3" s="2" t="s">
        <v>11</v>
      </c>
      <c r="D3" s="2" t="s">
        <v>12</v>
      </c>
      <c r="E3" s="2" t="s">
        <v>13</v>
      </c>
      <c r="F3" s="3">
        <v>331</v>
      </c>
      <c r="G3" s="3">
        <v>300</v>
      </c>
      <c r="H3" s="3">
        <f t="shared" ref="H3:H66" si="0">G3*F3</f>
        <v>99300</v>
      </c>
    </row>
    <row r="4" spans="1:8" ht="15" customHeight="1" x14ac:dyDescent="0.3">
      <c r="A4" s="2">
        <v>3</v>
      </c>
      <c r="B4" s="10" t="s">
        <v>349</v>
      </c>
      <c r="C4" s="2" t="s">
        <v>14</v>
      </c>
      <c r="D4" s="2" t="s">
        <v>15</v>
      </c>
      <c r="E4" s="2" t="s">
        <v>4</v>
      </c>
      <c r="F4" s="3">
        <v>43000</v>
      </c>
      <c r="G4" s="3">
        <v>10</v>
      </c>
      <c r="H4" s="3">
        <f t="shared" si="0"/>
        <v>430000</v>
      </c>
    </row>
    <row r="5" spans="1:8" ht="30" x14ac:dyDescent="0.3">
      <c r="A5" s="2">
        <v>4</v>
      </c>
      <c r="B5" s="10" t="s">
        <v>350</v>
      </c>
      <c r="C5" s="2" t="s">
        <v>16</v>
      </c>
      <c r="D5" s="2" t="s">
        <v>17</v>
      </c>
      <c r="E5" s="2" t="s">
        <v>18</v>
      </c>
      <c r="F5" s="3">
        <v>2067</v>
      </c>
      <c r="G5" s="3">
        <v>100</v>
      </c>
      <c r="H5" s="3">
        <f t="shared" si="0"/>
        <v>206700</v>
      </c>
    </row>
    <row r="6" spans="1:8" ht="30" x14ac:dyDescent="0.3">
      <c r="A6" s="2">
        <v>5</v>
      </c>
      <c r="B6" s="10" t="s">
        <v>351</v>
      </c>
      <c r="C6" s="2" t="s">
        <v>16</v>
      </c>
      <c r="D6" s="2" t="s">
        <v>19</v>
      </c>
      <c r="E6" s="2" t="s">
        <v>13</v>
      </c>
      <c r="F6" s="3">
        <v>40.6</v>
      </c>
      <c r="G6" s="3">
        <v>1000</v>
      </c>
      <c r="H6" s="3">
        <f t="shared" si="0"/>
        <v>40600</v>
      </c>
    </row>
    <row r="7" spans="1:8" ht="15" x14ac:dyDescent="0.3">
      <c r="A7" s="2">
        <v>6</v>
      </c>
      <c r="B7" s="10" t="s">
        <v>352</v>
      </c>
      <c r="C7" s="2" t="s">
        <v>21</v>
      </c>
      <c r="D7" s="2" t="s">
        <v>22</v>
      </c>
      <c r="E7" s="2" t="s">
        <v>20</v>
      </c>
      <c r="F7" s="3">
        <v>196.1</v>
      </c>
      <c r="G7" s="3">
        <v>300</v>
      </c>
      <c r="H7" s="3">
        <f t="shared" si="0"/>
        <v>58830</v>
      </c>
    </row>
    <row r="8" spans="1:8" ht="15" x14ac:dyDescent="0.3">
      <c r="A8" s="2">
        <v>7</v>
      </c>
      <c r="B8" s="10" t="s">
        <v>353</v>
      </c>
      <c r="C8" s="2" t="s">
        <v>24</v>
      </c>
      <c r="D8" s="2" t="s">
        <v>25</v>
      </c>
      <c r="E8" s="2" t="s">
        <v>23</v>
      </c>
      <c r="F8" s="3">
        <v>1188</v>
      </c>
      <c r="G8" s="3">
        <v>120</v>
      </c>
      <c r="H8" s="3">
        <f t="shared" si="0"/>
        <v>142560</v>
      </c>
    </row>
    <row r="9" spans="1:8" ht="30" x14ac:dyDescent="0.3">
      <c r="A9" s="2">
        <v>8</v>
      </c>
      <c r="B9" s="10" t="s">
        <v>354</v>
      </c>
      <c r="C9" s="2" t="s">
        <v>26</v>
      </c>
      <c r="D9" s="2" t="s">
        <v>27</v>
      </c>
      <c r="E9" s="2" t="s">
        <v>28</v>
      </c>
      <c r="F9" s="3">
        <v>201.7</v>
      </c>
      <c r="G9" s="3">
        <v>1500</v>
      </c>
      <c r="H9" s="3">
        <f t="shared" si="0"/>
        <v>302550</v>
      </c>
    </row>
    <row r="10" spans="1:8" ht="30" x14ac:dyDescent="0.3">
      <c r="A10" s="2">
        <v>9</v>
      </c>
      <c r="B10" s="10" t="s">
        <v>355</v>
      </c>
      <c r="C10" s="2" t="s">
        <v>29</v>
      </c>
      <c r="D10" s="2" t="s">
        <v>30</v>
      </c>
      <c r="E10" s="2" t="s">
        <v>13</v>
      </c>
      <c r="F10" s="3">
        <v>99.4</v>
      </c>
      <c r="G10" s="3">
        <v>1300</v>
      </c>
      <c r="H10" s="3">
        <f t="shared" si="0"/>
        <v>129220.00000000001</v>
      </c>
    </row>
    <row r="11" spans="1:8" ht="45" x14ac:dyDescent="0.3">
      <c r="A11" s="2">
        <v>10</v>
      </c>
      <c r="B11" s="10" t="s">
        <v>356</v>
      </c>
      <c r="C11" s="2" t="s">
        <v>31</v>
      </c>
      <c r="D11" s="2" t="s">
        <v>32</v>
      </c>
      <c r="E11" s="2" t="s">
        <v>13</v>
      </c>
      <c r="F11" s="3">
        <v>190</v>
      </c>
      <c r="G11" s="3">
        <v>2800</v>
      </c>
      <c r="H11" s="3">
        <f t="shared" si="0"/>
        <v>532000</v>
      </c>
    </row>
    <row r="12" spans="1:8" ht="30" x14ac:dyDescent="0.3">
      <c r="A12" s="2">
        <v>11</v>
      </c>
      <c r="B12" s="10" t="s">
        <v>357</v>
      </c>
      <c r="C12" s="2" t="s">
        <v>33</v>
      </c>
      <c r="D12" s="2" t="s">
        <v>34</v>
      </c>
      <c r="E12" s="2" t="s">
        <v>23</v>
      </c>
      <c r="F12" s="3">
        <v>1200</v>
      </c>
      <c r="G12" s="3">
        <v>1400</v>
      </c>
      <c r="H12" s="3">
        <f t="shared" si="0"/>
        <v>1680000</v>
      </c>
    </row>
    <row r="13" spans="1:8" ht="15" x14ac:dyDescent="0.3">
      <c r="A13" s="2">
        <v>12</v>
      </c>
      <c r="B13" s="10" t="s">
        <v>358</v>
      </c>
      <c r="C13" s="2" t="s">
        <v>35</v>
      </c>
      <c r="D13" s="2" t="s">
        <v>36</v>
      </c>
      <c r="E13" s="2" t="s">
        <v>6</v>
      </c>
      <c r="F13" s="3">
        <v>56.18</v>
      </c>
      <c r="G13" s="3">
        <v>500</v>
      </c>
      <c r="H13" s="3">
        <f t="shared" si="0"/>
        <v>28090</v>
      </c>
    </row>
    <row r="14" spans="1:8" ht="15" x14ac:dyDescent="0.3">
      <c r="A14" s="2">
        <v>13</v>
      </c>
      <c r="B14" s="10" t="s">
        <v>359</v>
      </c>
      <c r="C14" s="2" t="s">
        <v>37</v>
      </c>
      <c r="D14" s="2" t="s">
        <v>38</v>
      </c>
      <c r="E14" s="2" t="s">
        <v>20</v>
      </c>
      <c r="F14" s="3">
        <v>900</v>
      </c>
      <c r="G14" s="3">
        <v>300</v>
      </c>
      <c r="H14" s="3">
        <f t="shared" si="0"/>
        <v>270000</v>
      </c>
    </row>
    <row r="15" spans="1:8" ht="30" x14ac:dyDescent="0.3">
      <c r="A15" s="2">
        <v>14</v>
      </c>
      <c r="B15" s="10" t="s">
        <v>360</v>
      </c>
      <c r="C15" s="2" t="s">
        <v>39</v>
      </c>
      <c r="D15" s="2" t="s">
        <v>40</v>
      </c>
      <c r="E15" s="2" t="s">
        <v>13</v>
      </c>
      <c r="F15" s="3">
        <v>54.5</v>
      </c>
      <c r="G15" s="3">
        <v>30000</v>
      </c>
      <c r="H15" s="3">
        <f t="shared" si="0"/>
        <v>1635000</v>
      </c>
    </row>
    <row r="16" spans="1:8" ht="30" x14ac:dyDescent="0.3">
      <c r="A16" s="2">
        <v>15</v>
      </c>
      <c r="B16" s="10" t="s">
        <v>361</v>
      </c>
      <c r="C16" s="2" t="s">
        <v>41</v>
      </c>
      <c r="D16" s="2" t="s">
        <v>42</v>
      </c>
      <c r="E16" s="2" t="s">
        <v>6</v>
      </c>
      <c r="F16" s="3">
        <v>1500</v>
      </c>
      <c r="G16" s="3">
        <v>7000</v>
      </c>
      <c r="H16" s="3">
        <f t="shared" si="0"/>
        <v>10500000</v>
      </c>
    </row>
    <row r="17" spans="1:8" ht="15" x14ac:dyDescent="0.3">
      <c r="A17" s="2">
        <v>16</v>
      </c>
      <c r="B17" s="10" t="s">
        <v>362</v>
      </c>
      <c r="C17" s="2" t="s">
        <v>43</v>
      </c>
      <c r="D17" s="2" t="s">
        <v>44</v>
      </c>
      <c r="E17" s="2" t="s">
        <v>23</v>
      </c>
      <c r="F17" s="3">
        <v>1620</v>
      </c>
      <c r="G17" s="3">
        <v>120</v>
      </c>
      <c r="H17" s="3">
        <f t="shared" si="0"/>
        <v>194400</v>
      </c>
    </row>
    <row r="18" spans="1:8" ht="15" x14ac:dyDescent="0.3">
      <c r="A18" s="2">
        <v>17</v>
      </c>
      <c r="B18" s="10" t="s">
        <v>363</v>
      </c>
      <c r="C18" s="2" t="s">
        <v>45</v>
      </c>
      <c r="D18" s="2" t="s">
        <v>46</v>
      </c>
      <c r="E18" s="2" t="s">
        <v>23</v>
      </c>
      <c r="F18" s="3">
        <v>1500</v>
      </c>
      <c r="G18" s="3">
        <v>600</v>
      </c>
      <c r="H18" s="3">
        <f t="shared" si="0"/>
        <v>900000</v>
      </c>
    </row>
    <row r="19" spans="1:8" ht="30" x14ac:dyDescent="0.3">
      <c r="A19" s="2">
        <v>18</v>
      </c>
      <c r="B19" s="10" t="s">
        <v>364</v>
      </c>
      <c r="C19" s="2" t="s">
        <v>47</v>
      </c>
      <c r="D19" s="2" t="s">
        <v>48</v>
      </c>
      <c r="E19" s="2" t="s">
        <v>23</v>
      </c>
      <c r="F19" s="3">
        <v>1780.8</v>
      </c>
      <c r="G19" s="3">
        <v>50</v>
      </c>
      <c r="H19" s="3">
        <f t="shared" si="0"/>
        <v>89040</v>
      </c>
    </row>
    <row r="20" spans="1:8" ht="15" x14ac:dyDescent="0.3">
      <c r="A20" s="2">
        <v>19</v>
      </c>
      <c r="B20" s="10" t="s">
        <v>365</v>
      </c>
      <c r="C20" s="2" t="s">
        <v>49</v>
      </c>
      <c r="D20" s="2" t="s">
        <v>50</v>
      </c>
      <c r="E20" s="2" t="s">
        <v>20</v>
      </c>
      <c r="F20" s="3">
        <v>49</v>
      </c>
      <c r="G20" s="3">
        <v>300</v>
      </c>
      <c r="H20" s="3">
        <f t="shared" si="0"/>
        <v>14700</v>
      </c>
    </row>
    <row r="21" spans="1:8" ht="15" x14ac:dyDescent="0.3">
      <c r="A21" s="2">
        <v>20</v>
      </c>
      <c r="B21" s="10" t="s">
        <v>366</v>
      </c>
      <c r="C21" s="2" t="s">
        <v>51</v>
      </c>
      <c r="D21" s="2" t="s">
        <v>52</v>
      </c>
      <c r="E21" s="2" t="s">
        <v>20</v>
      </c>
      <c r="F21" s="3">
        <v>136.74</v>
      </c>
      <c r="G21" s="3">
        <v>1000</v>
      </c>
      <c r="H21" s="3">
        <f t="shared" si="0"/>
        <v>136740</v>
      </c>
    </row>
    <row r="22" spans="1:8" ht="30" x14ac:dyDescent="0.3">
      <c r="A22" s="2">
        <v>21</v>
      </c>
      <c r="B22" s="10" t="s">
        <v>367</v>
      </c>
      <c r="C22" s="2" t="s">
        <v>51</v>
      </c>
      <c r="D22" s="2" t="s">
        <v>53</v>
      </c>
      <c r="E22" s="2" t="s">
        <v>54</v>
      </c>
      <c r="F22" s="3">
        <v>137.80000000000001</v>
      </c>
      <c r="G22" s="3">
        <v>600</v>
      </c>
      <c r="H22" s="3">
        <f t="shared" si="0"/>
        <v>82680</v>
      </c>
    </row>
    <row r="23" spans="1:8" ht="15" x14ac:dyDescent="0.3">
      <c r="A23" s="2">
        <v>22</v>
      </c>
      <c r="B23" s="10" t="s">
        <v>368</v>
      </c>
      <c r="C23" s="2" t="s">
        <v>51</v>
      </c>
      <c r="D23" s="2" t="s">
        <v>55</v>
      </c>
      <c r="E23" s="2" t="s">
        <v>20</v>
      </c>
      <c r="F23" s="3">
        <v>95.4</v>
      </c>
      <c r="G23" s="3">
        <v>2000</v>
      </c>
      <c r="H23" s="3">
        <f t="shared" si="0"/>
        <v>190800</v>
      </c>
    </row>
    <row r="24" spans="1:8" ht="45" x14ac:dyDescent="0.3">
      <c r="A24" s="2">
        <v>23</v>
      </c>
      <c r="B24" s="10" t="s">
        <v>369</v>
      </c>
      <c r="C24" s="2" t="s">
        <v>51</v>
      </c>
      <c r="D24" s="2" t="s">
        <v>56</v>
      </c>
      <c r="E24" s="2" t="s">
        <v>6</v>
      </c>
      <c r="F24" s="3">
        <v>478.69</v>
      </c>
      <c r="G24" s="3">
        <v>100</v>
      </c>
      <c r="H24" s="3">
        <f t="shared" si="0"/>
        <v>47869</v>
      </c>
    </row>
    <row r="25" spans="1:8" ht="15" x14ac:dyDescent="0.3">
      <c r="A25" s="2">
        <v>24</v>
      </c>
      <c r="B25" s="10" t="s">
        <v>370</v>
      </c>
      <c r="C25" s="2" t="s">
        <v>57</v>
      </c>
      <c r="D25" s="2" t="s">
        <v>58</v>
      </c>
      <c r="E25" s="2" t="s">
        <v>4</v>
      </c>
      <c r="F25" s="3">
        <v>3150</v>
      </c>
      <c r="G25" s="3">
        <v>200</v>
      </c>
      <c r="H25" s="3">
        <f t="shared" si="0"/>
        <v>630000</v>
      </c>
    </row>
    <row r="26" spans="1:8" ht="15" x14ac:dyDescent="0.3">
      <c r="A26" s="2">
        <v>25</v>
      </c>
      <c r="B26" s="10" t="s">
        <v>371</v>
      </c>
      <c r="C26" s="2" t="s">
        <v>60</v>
      </c>
      <c r="D26" s="2" t="s">
        <v>61</v>
      </c>
      <c r="E26" s="2" t="s">
        <v>54</v>
      </c>
      <c r="F26" s="3">
        <v>400</v>
      </c>
      <c r="G26" s="3">
        <v>300</v>
      </c>
      <c r="H26" s="3">
        <f t="shared" si="0"/>
        <v>120000</v>
      </c>
    </row>
    <row r="27" spans="1:8" ht="30" x14ac:dyDescent="0.3">
      <c r="A27" s="2">
        <v>26</v>
      </c>
      <c r="B27" s="10" t="s">
        <v>372</v>
      </c>
      <c r="C27" s="2" t="s">
        <v>62</v>
      </c>
      <c r="D27" s="2" t="s">
        <v>63</v>
      </c>
      <c r="E27" s="2" t="s">
        <v>4</v>
      </c>
      <c r="F27" s="3">
        <v>199</v>
      </c>
      <c r="G27" s="3">
        <v>500</v>
      </c>
      <c r="H27" s="3">
        <f t="shared" si="0"/>
        <v>99500</v>
      </c>
    </row>
    <row r="28" spans="1:8" ht="30" x14ac:dyDescent="0.3">
      <c r="A28" s="2">
        <v>27</v>
      </c>
      <c r="B28" s="10" t="s">
        <v>373</v>
      </c>
      <c r="C28" s="2" t="s">
        <v>64</v>
      </c>
      <c r="D28" s="2" t="s">
        <v>65</v>
      </c>
      <c r="E28" s="2" t="s">
        <v>20</v>
      </c>
      <c r="F28" s="3">
        <v>71.02</v>
      </c>
      <c r="G28" s="3">
        <v>3000</v>
      </c>
      <c r="H28" s="3">
        <f t="shared" si="0"/>
        <v>213060</v>
      </c>
    </row>
    <row r="29" spans="1:8" ht="88.5" customHeight="1" x14ac:dyDescent="0.3">
      <c r="A29" s="2">
        <v>28</v>
      </c>
      <c r="B29" s="10" t="s">
        <v>374</v>
      </c>
      <c r="C29" s="2" t="s">
        <v>66</v>
      </c>
      <c r="D29" s="2" t="s">
        <v>67</v>
      </c>
      <c r="E29" s="2" t="s">
        <v>6</v>
      </c>
      <c r="F29" s="3">
        <v>432.66</v>
      </c>
      <c r="G29" s="3">
        <v>100</v>
      </c>
      <c r="H29" s="3">
        <f t="shared" si="0"/>
        <v>43266</v>
      </c>
    </row>
    <row r="30" spans="1:8" ht="30" x14ac:dyDescent="0.3">
      <c r="A30" s="2">
        <v>29</v>
      </c>
      <c r="B30" s="10" t="s">
        <v>375</v>
      </c>
      <c r="C30" s="2" t="s">
        <v>69</v>
      </c>
      <c r="D30" s="2" t="s">
        <v>70</v>
      </c>
      <c r="E30" s="2" t="s">
        <v>20</v>
      </c>
      <c r="F30" s="3">
        <v>18.399999999999999</v>
      </c>
      <c r="G30" s="3">
        <v>10000</v>
      </c>
      <c r="H30" s="3">
        <f t="shared" si="0"/>
        <v>184000</v>
      </c>
    </row>
    <row r="31" spans="1:8" ht="15" x14ac:dyDescent="0.3">
      <c r="A31" s="2">
        <v>30</v>
      </c>
      <c r="B31" s="10" t="s">
        <v>376</v>
      </c>
      <c r="C31" s="2" t="s">
        <v>71</v>
      </c>
      <c r="D31" s="2" t="s">
        <v>72</v>
      </c>
      <c r="E31" s="2" t="s">
        <v>23</v>
      </c>
      <c r="F31" s="3">
        <v>30000</v>
      </c>
      <c r="G31" s="3">
        <v>10</v>
      </c>
      <c r="H31" s="3">
        <f t="shared" si="0"/>
        <v>300000</v>
      </c>
    </row>
    <row r="32" spans="1:8" ht="15" x14ac:dyDescent="0.3">
      <c r="A32" s="2">
        <v>31</v>
      </c>
      <c r="B32" s="10" t="s">
        <v>377</v>
      </c>
      <c r="C32" s="2" t="s">
        <v>73</v>
      </c>
      <c r="D32" s="2" t="s">
        <v>74</v>
      </c>
      <c r="E32" s="2" t="s">
        <v>10</v>
      </c>
      <c r="F32" s="3">
        <v>166.42</v>
      </c>
      <c r="G32" s="3">
        <v>1000</v>
      </c>
      <c r="H32" s="3">
        <f t="shared" si="0"/>
        <v>166420</v>
      </c>
    </row>
    <row r="33" spans="1:8" ht="45" x14ac:dyDescent="0.3">
      <c r="A33" s="2">
        <v>32</v>
      </c>
      <c r="B33" s="10" t="s">
        <v>378</v>
      </c>
      <c r="C33" s="2" t="s">
        <v>75</v>
      </c>
      <c r="D33" s="2" t="s">
        <v>76</v>
      </c>
      <c r="E33" s="2" t="s">
        <v>10</v>
      </c>
      <c r="F33" s="3">
        <v>274.54000000000002</v>
      </c>
      <c r="G33" s="3">
        <v>600</v>
      </c>
      <c r="H33" s="3">
        <f t="shared" si="0"/>
        <v>164724</v>
      </c>
    </row>
    <row r="34" spans="1:8" ht="15" x14ac:dyDescent="0.3">
      <c r="A34" s="2">
        <v>33</v>
      </c>
      <c r="B34" s="10" t="s">
        <v>379</v>
      </c>
      <c r="C34" s="2" t="s">
        <v>77</v>
      </c>
      <c r="D34" s="2" t="s">
        <v>78</v>
      </c>
      <c r="E34" s="2" t="s">
        <v>13</v>
      </c>
      <c r="F34" s="3">
        <v>49.68</v>
      </c>
      <c r="G34" s="3">
        <v>2000</v>
      </c>
      <c r="H34" s="3">
        <f t="shared" si="0"/>
        <v>99360</v>
      </c>
    </row>
    <row r="35" spans="1:8" ht="15" x14ac:dyDescent="0.3">
      <c r="A35" s="2">
        <v>34</v>
      </c>
      <c r="B35" s="10" t="s">
        <v>380</v>
      </c>
      <c r="C35" s="2" t="s">
        <v>79</v>
      </c>
      <c r="D35" s="2" t="s">
        <v>80</v>
      </c>
      <c r="E35" s="2" t="s">
        <v>9</v>
      </c>
      <c r="F35" s="3">
        <v>1717.2</v>
      </c>
      <c r="G35" s="3">
        <v>5</v>
      </c>
      <c r="H35" s="3">
        <f t="shared" si="0"/>
        <v>8586</v>
      </c>
    </row>
    <row r="36" spans="1:8" ht="30" x14ac:dyDescent="0.3">
      <c r="A36" s="2">
        <v>35</v>
      </c>
      <c r="B36" s="10" t="s">
        <v>381</v>
      </c>
      <c r="C36" s="2" t="s">
        <v>81</v>
      </c>
      <c r="D36" s="2" t="s">
        <v>82</v>
      </c>
      <c r="E36" s="2" t="s">
        <v>5</v>
      </c>
      <c r="F36" s="3">
        <v>900</v>
      </c>
      <c r="G36" s="3">
        <v>720</v>
      </c>
      <c r="H36" s="3">
        <f t="shared" si="0"/>
        <v>648000</v>
      </c>
    </row>
    <row r="37" spans="1:8" ht="30" x14ac:dyDescent="0.3">
      <c r="A37" s="2">
        <v>36</v>
      </c>
      <c r="B37" s="10" t="s">
        <v>382</v>
      </c>
      <c r="C37" s="2" t="s">
        <v>81</v>
      </c>
      <c r="D37" s="2" t="s">
        <v>83</v>
      </c>
      <c r="E37" s="2" t="s">
        <v>5</v>
      </c>
      <c r="F37" s="3">
        <v>396</v>
      </c>
      <c r="G37" s="3">
        <v>600</v>
      </c>
      <c r="H37" s="3">
        <f t="shared" si="0"/>
        <v>237600</v>
      </c>
    </row>
    <row r="38" spans="1:8" ht="15" x14ac:dyDescent="0.3">
      <c r="A38" s="2">
        <v>37</v>
      </c>
      <c r="B38" s="10" t="s">
        <v>383</v>
      </c>
      <c r="C38" s="2" t="s">
        <v>84</v>
      </c>
      <c r="D38" s="2" t="s">
        <v>85</v>
      </c>
      <c r="E38" s="2" t="s">
        <v>5</v>
      </c>
      <c r="F38" s="3">
        <v>641.19000000000005</v>
      </c>
      <c r="G38" s="3">
        <v>10</v>
      </c>
      <c r="H38" s="3">
        <f t="shared" si="0"/>
        <v>6411.9000000000005</v>
      </c>
    </row>
    <row r="39" spans="1:8" ht="30" x14ac:dyDescent="0.3">
      <c r="A39" s="2">
        <v>38</v>
      </c>
      <c r="B39" s="10" t="s">
        <v>384</v>
      </c>
      <c r="C39" s="2" t="s">
        <v>86</v>
      </c>
      <c r="D39" s="2" t="s">
        <v>87</v>
      </c>
      <c r="E39" s="2" t="s">
        <v>4</v>
      </c>
      <c r="F39" s="3">
        <v>2381.8200000000002</v>
      </c>
      <c r="G39" s="3">
        <v>30</v>
      </c>
      <c r="H39" s="3">
        <f t="shared" si="0"/>
        <v>71454.600000000006</v>
      </c>
    </row>
    <row r="40" spans="1:8" ht="30" x14ac:dyDescent="0.3">
      <c r="A40" s="2">
        <v>39</v>
      </c>
      <c r="B40" s="10" t="s">
        <v>385</v>
      </c>
      <c r="C40" s="2" t="s">
        <v>88</v>
      </c>
      <c r="D40" s="2" t="s">
        <v>89</v>
      </c>
      <c r="E40" s="2" t="s">
        <v>20</v>
      </c>
      <c r="F40" s="3">
        <v>16.64</v>
      </c>
      <c r="G40" s="3">
        <v>600</v>
      </c>
      <c r="H40" s="3">
        <f t="shared" si="0"/>
        <v>9984</v>
      </c>
    </row>
    <row r="41" spans="1:8" ht="30" x14ac:dyDescent="0.3">
      <c r="A41" s="2">
        <v>40</v>
      </c>
      <c r="B41" s="10" t="s">
        <v>386</v>
      </c>
      <c r="C41" s="2" t="s">
        <v>88</v>
      </c>
      <c r="D41" s="2" t="s">
        <v>90</v>
      </c>
      <c r="E41" s="2" t="s">
        <v>59</v>
      </c>
      <c r="F41" s="3">
        <v>1055.76</v>
      </c>
      <c r="G41" s="3">
        <v>100</v>
      </c>
      <c r="H41" s="3">
        <f t="shared" si="0"/>
        <v>105576</v>
      </c>
    </row>
    <row r="42" spans="1:8" ht="15" x14ac:dyDescent="0.3">
      <c r="A42" s="2">
        <v>41</v>
      </c>
      <c r="B42" s="10" t="s">
        <v>387</v>
      </c>
      <c r="C42" s="2" t="s">
        <v>91</v>
      </c>
      <c r="D42" s="2" t="s">
        <v>92</v>
      </c>
      <c r="E42" s="2" t="s">
        <v>20</v>
      </c>
      <c r="F42" s="3">
        <v>168.85</v>
      </c>
      <c r="G42" s="3">
        <v>300</v>
      </c>
      <c r="H42" s="3">
        <f t="shared" si="0"/>
        <v>50655</v>
      </c>
    </row>
    <row r="43" spans="1:8" ht="30" x14ac:dyDescent="0.3">
      <c r="A43" s="2">
        <v>42</v>
      </c>
      <c r="B43" s="10" t="s">
        <v>388</v>
      </c>
      <c r="C43" s="2" t="s">
        <v>93</v>
      </c>
      <c r="D43" s="2" t="s">
        <v>94</v>
      </c>
      <c r="E43" s="2" t="s">
        <v>54</v>
      </c>
      <c r="F43" s="3">
        <v>159</v>
      </c>
      <c r="G43" s="3">
        <v>1500</v>
      </c>
      <c r="H43" s="3">
        <f t="shared" si="0"/>
        <v>238500</v>
      </c>
    </row>
    <row r="44" spans="1:8" ht="30" x14ac:dyDescent="0.3">
      <c r="A44" s="2">
        <v>43</v>
      </c>
      <c r="B44" s="10" t="s">
        <v>389</v>
      </c>
      <c r="C44" s="2" t="s">
        <v>95</v>
      </c>
      <c r="D44" s="2" t="s">
        <v>96</v>
      </c>
      <c r="E44" s="2" t="s">
        <v>6</v>
      </c>
      <c r="F44" s="3">
        <v>900</v>
      </c>
      <c r="G44" s="3">
        <v>100</v>
      </c>
      <c r="H44" s="3">
        <f t="shared" si="0"/>
        <v>90000</v>
      </c>
    </row>
    <row r="45" spans="1:8" ht="30" x14ac:dyDescent="0.3">
      <c r="A45" s="2">
        <v>44</v>
      </c>
      <c r="B45" s="10" t="s">
        <v>390</v>
      </c>
      <c r="C45" s="2" t="s">
        <v>97</v>
      </c>
      <c r="D45" s="2" t="s">
        <v>98</v>
      </c>
      <c r="E45" s="2" t="s">
        <v>23</v>
      </c>
      <c r="F45" s="3">
        <v>1908</v>
      </c>
      <c r="G45" s="3">
        <v>10</v>
      </c>
      <c r="H45" s="3">
        <f t="shared" si="0"/>
        <v>19080</v>
      </c>
    </row>
    <row r="46" spans="1:8" ht="15" x14ac:dyDescent="0.3">
      <c r="A46" s="2">
        <v>45</v>
      </c>
      <c r="B46" s="10" t="s">
        <v>391</v>
      </c>
      <c r="C46" s="2" t="s">
        <v>99</v>
      </c>
      <c r="D46" s="2" t="s">
        <v>100</v>
      </c>
      <c r="E46" s="2" t="s">
        <v>20</v>
      </c>
      <c r="F46" s="3">
        <v>5.2</v>
      </c>
      <c r="G46" s="3">
        <v>5000</v>
      </c>
      <c r="H46" s="3">
        <f t="shared" si="0"/>
        <v>26000</v>
      </c>
    </row>
    <row r="47" spans="1:8" ht="15" x14ac:dyDescent="0.3">
      <c r="A47" s="2">
        <v>46</v>
      </c>
      <c r="B47" s="10" t="s">
        <v>392</v>
      </c>
      <c r="C47" s="2" t="s">
        <v>101</v>
      </c>
      <c r="D47" s="2" t="s">
        <v>102</v>
      </c>
      <c r="E47" s="2" t="s">
        <v>6</v>
      </c>
      <c r="F47" s="3">
        <v>27.34</v>
      </c>
      <c r="G47" s="3">
        <v>1000</v>
      </c>
      <c r="H47" s="3">
        <f t="shared" si="0"/>
        <v>27340</v>
      </c>
    </row>
    <row r="48" spans="1:8" ht="15" x14ac:dyDescent="0.3">
      <c r="A48" s="2">
        <v>47</v>
      </c>
      <c r="B48" s="10" t="s">
        <v>393</v>
      </c>
      <c r="C48" s="2" t="s">
        <v>103</v>
      </c>
      <c r="D48" s="2" t="s">
        <v>104</v>
      </c>
      <c r="E48" s="2" t="s">
        <v>4</v>
      </c>
      <c r="F48" s="3">
        <v>1468.1</v>
      </c>
      <c r="G48" s="3">
        <v>150</v>
      </c>
      <c r="H48" s="3">
        <f t="shared" si="0"/>
        <v>220215</v>
      </c>
    </row>
    <row r="49" spans="1:8" ht="30" x14ac:dyDescent="0.3">
      <c r="A49" s="2">
        <v>48</v>
      </c>
      <c r="B49" s="10" t="s">
        <v>394</v>
      </c>
      <c r="C49" s="2" t="s">
        <v>105</v>
      </c>
      <c r="D49" s="2" t="s">
        <v>106</v>
      </c>
      <c r="E49" s="2" t="s">
        <v>23</v>
      </c>
      <c r="F49" s="3">
        <v>2900</v>
      </c>
      <c r="G49" s="3">
        <v>100</v>
      </c>
      <c r="H49" s="3">
        <f t="shared" si="0"/>
        <v>290000</v>
      </c>
    </row>
    <row r="50" spans="1:8" ht="15" x14ac:dyDescent="0.3">
      <c r="A50" s="2">
        <v>49</v>
      </c>
      <c r="B50" s="10" t="s">
        <v>395</v>
      </c>
      <c r="C50" s="2" t="s">
        <v>107</v>
      </c>
      <c r="D50" s="2" t="s">
        <v>108</v>
      </c>
      <c r="E50" s="2" t="s">
        <v>20</v>
      </c>
      <c r="F50" s="3">
        <v>5.08</v>
      </c>
      <c r="G50" s="3">
        <v>1500</v>
      </c>
      <c r="H50" s="3">
        <f t="shared" si="0"/>
        <v>7620</v>
      </c>
    </row>
    <row r="51" spans="1:8" ht="15" x14ac:dyDescent="0.3">
      <c r="A51" s="2">
        <v>50</v>
      </c>
      <c r="B51" s="10" t="s">
        <v>396</v>
      </c>
      <c r="C51" s="2" t="s">
        <v>110</v>
      </c>
      <c r="D51" s="2" t="s">
        <v>111</v>
      </c>
      <c r="E51" s="2" t="s">
        <v>68</v>
      </c>
      <c r="F51" s="3">
        <v>99</v>
      </c>
      <c r="G51" s="3">
        <v>140</v>
      </c>
      <c r="H51" s="3">
        <f t="shared" si="0"/>
        <v>13860</v>
      </c>
    </row>
    <row r="52" spans="1:8" ht="30" x14ac:dyDescent="0.3">
      <c r="A52" s="2">
        <v>51</v>
      </c>
      <c r="B52" s="10" t="s">
        <v>397</v>
      </c>
      <c r="C52" s="2" t="s">
        <v>112</v>
      </c>
      <c r="D52" s="2" t="s">
        <v>113</v>
      </c>
      <c r="E52" s="2" t="s">
        <v>23</v>
      </c>
      <c r="F52" s="3">
        <v>4547.3999999999996</v>
      </c>
      <c r="G52" s="3">
        <v>200</v>
      </c>
      <c r="H52" s="3">
        <f t="shared" si="0"/>
        <v>909479.99999999988</v>
      </c>
    </row>
    <row r="53" spans="1:8" ht="90.75" customHeight="1" x14ac:dyDescent="0.3">
      <c r="A53" s="2">
        <v>52</v>
      </c>
      <c r="B53" s="10" t="s">
        <v>398</v>
      </c>
      <c r="C53" s="2" t="s">
        <v>112</v>
      </c>
      <c r="D53" s="2" t="s">
        <v>114</v>
      </c>
      <c r="E53" s="2" t="s">
        <v>23</v>
      </c>
      <c r="F53" s="3">
        <v>6358.94</v>
      </c>
      <c r="G53" s="3">
        <v>200</v>
      </c>
      <c r="H53" s="3">
        <f t="shared" si="0"/>
        <v>1271788</v>
      </c>
    </row>
    <row r="54" spans="1:8" ht="30" x14ac:dyDescent="0.3">
      <c r="A54" s="2">
        <v>53</v>
      </c>
      <c r="B54" s="10" t="s">
        <v>399</v>
      </c>
      <c r="C54" s="2" t="s">
        <v>115</v>
      </c>
      <c r="D54" s="2" t="s">
        <v>116</v>
      </c>
      <c r="E54" s="2" t="s">
        <v>23</v>
      </c>
      <c r="F54" s="3">
        <v>4621.6000000000004</v>
      </c>
      <c r="G54" s="3">
        <v>50</v>
      </c>
      <c r="H54" s="3">
        <f t="shared" si="0"/>
        <v>231080.00000000003</v>
      </c>
    </row>
    <row r="55" spans="1:8" ht="30" x14ac:dyDescent="0.3">
      <c r="A55" s="2">
        <v>54</v>
      </c>
      <c r="B55" s="10" t="s">
        <v>400</v>
      </c>
      <c r="C55" s="2" t="s">
        <v>115</v>
      </c>
      <c r="D55" s="2" t="s">
        <v>117</v>
      </c>
      <c r="E55" s="2" t="s">
        <v>23</v>
      </c>
      <c r="F55" s="3">
        <v>3816</v>
      </c>
      <c r="G55" s="3">
        <v>140</v>
      </c>
      <c r="H55" s="3">
        <f t="shared" si="0"/>
        <v>534240</v>
      </c>
    </row>
    <row r="56" spans="1:8" ht="30" x14ac:dyDescent="0.3">
      <c r="A56" s="2">
        <v>55</v>
      </c>
      <c r="B56" s="10" t="s">
        <v>401</v>
      </c>
      <c r="C56" s="2" t="s">
        <v>118</v>
      </c>
      <c r="D56" s="2" t="s">
        <v>119</v>
      </c>
      <c r="E56" s="2" t="s">
        <v>23</v>
      </c>
      <c r="F56" s="3">
        <v>4621.6000000000004</v>
      </c>
      <c r="G56" s="3">
        <v>20</v>
      </c>
      <c r="H56" s="3">
        <f t="shared" si="0"/>
        <v>92432</v>
      </c>
    </row>
    <row r="57" spans="1:8" ht="135" x14ac:dyDescent="0.3">
      <c r="A57" s="2">
        <v>56</v>
      </c>
      <c r="B57" s="10" t="s">
        <v>403</v>
      </c>
      <c r="C57" s="2" t="s">
        <v>120</v>
      </c>
      <c r="D57" s="2" t="s">
        <v>121</v>
      </c>
      <c r="E57" s="2" t="s">
        <v>23</v>
      </c>
      <c r="F57" s="3">
        <v>6142.91</v>
      </c>
      <c r="G57" s="3">
        <v>10</v>
      </c>
      <c r="H57" s="3">
        <f t="shared" si="0"/>
        <v>61429.1</v>
      </c>
    </row>
    <row r="58" spans="1:8" ht="195" x14ac:dyDescent="0.3">
      <c r="A58" s="2">
        <v>57</v>
      </c>
      <c r="B58" s="10" t="s">
        <v>402</v>
      </c>
      <c r="C58" s="2" t="s">
        <v>122</v>
      </c>
      <c r="D58" s="2" t="s">
        <v>123</v>
      </c>
      <c r="E58" s="2" t="s">
        <v>23</v>
      </c>
      <c r="F58" s="3">
        <v>4229.3999999999996</v>
      </c>
      <c r="G58" s="3">
        <v>300</v>
      </c>
      <c r="H58" s="3">
        <f t="shared" si="0"/>
        <v>1268820</v>
      </c>
    </row>
    <row r="59" spans="1:8" ht="150" x14ac:dyDescent="0.3">
      <c r="A59" s="2">
        <v>58</v>
      </c>
      <c r="B59" s="10" t="s">
        <v>428</v>
      </c>
      <c r="C59" s="2" t="s">
        <v>124</v>
      </c>
      <c r="D59" s="2" t="s">
        <v>125</v>
      </c>
      <c r="E59" s="2" t="s">
        <v>23</v>
      </c>
      <c r="F59" s="3">
        <v>4999</v>
      </c>
      <c r="G59" s="3">
        <v>150</v>
      </c>
      <c r="H59" s="3">
        <f t="shared" si="0"/>
        <v>749850</v>
      </c>
    </row>
    <row r="60" spans="1:8" ht="15" x14ac:dyDescent="0.3">
      <c r="A60" s="2">
        <v>59</v>
      </c>
      <c r="B60" s="10" t="s">
        <v>404</v>
      </c>
      <c r="C60" s="2" t="s">
        <v>126</v>
      </c>
      <c r="D60" s="2" t="s">
        <v>127</v>
      </c>
      <c r="E60" s="2" t="s">
        <v>20</v>
      </c>
      <c r="F60" s="3">
        <v>60.42</v>
      </c>
      <c r="G60" s="3">
        <v>150</v>
      </c>
      <c r="H60" s="3">
        <f t="shared" si="0"/>
        <v>9063</v>
      </c>
    </row>
    <row r="61" spans="1:8" ht="15" x14ac:dyDescent="0.3">
      <c r="A61" s="2">
        <v>60</v>
      </c>
      <c r="B61" s="10" t="s">
        <v>405</v>
      </c>
      <c r="C61" s="2" t="s">
        <v>128</v>
      </c>
      <c r="D61" s="2" t="s">
        <v>129</v>
      </c>
      <c r="E61" s="2" t="s">
        <v>20</v>
      </c>
      <c r="F61" s="3">
        <v>48.7</v>
      </c>
      <c r="G61" s="3">
        <v>500</v>
      </c>
      <c r="H61" s="3">
        <f t="shared" si="0"/>
        <v>24350</v>
      </c>
    </row>
    <row r="62" spans="1:8" ht="15" x14ac:dyDescent="0.3">
      <c r="A62" s="2">
        <v>61</v>
      </c>
      <c r="B62" s="10" t="s">
        <v>406</v>
      </c>
      <c r="C62" s="2" t="s">
        <v>130</v>
      </c>
      <c r="D62" s="2" t="s">
        <v>131</v>
      </c>
      <c r="E62" s="2" t="s">
        <v>20</v>
      </c>
      <c r="F62" s="3">
        <v>237.44</v>
      </c>
      <c r="G62" s="3">
        <v>100</v>
      </c>
      <c r="H62" s="3">
        <f t="shared" si="0"/>
        <v>23744</v>
      </c>
    </row>
    <row r="63" spans="1:8" ht="30" x14ac:dyDescent="0.3">
      <c r="A63" s="2">
        <v>62</v>
      </c>
      <c r="B63" s="10" t="s">
        <v>407</v>
      </c>
      <c r="C63" s="2" t="s">
        <v>132</v>
      </c>
      <c r="D63" s="2" t="s">
        <v>133</v>
      </c>
      <c r="E63" s="2" t="s">
        <v>23</v>
      </c>
      <c r="F63" s="3">
        <v>840</v>
      </c>
      <c r="G63" s="3">
        <v>200</v>
      </c>
      <c r="H63" s="3">
        <f t="shared" si="0"/>
        <v>168000</v>
      </c>
    </row>
    <row r="64" spans="1:8" ht="15" x14ac:dyDescent="0.3">
      <c r="A64" s="2">
        <v>63</v>
      </c>
      <c r="B64" s="10" t="s">
        <v>408</v>
      </c>
      <c r="C64" s="2" t="s">
        <v>134</v>
      </c>
      <c r="D64" s="2" t="s">
        <v>135</v>
      </c>
      <c r="E64" s="2" t="s">
        <v>9</v>
      </c>
      <c r="F64" s="3">
        <v>2989.2</v>
      </c>
      <c r="G64" s="3">
        <v>10</v>
      </c>
      <c r="H64" s="3">
        <f t="shared" si="0"/>
        <v>29892</v>
      </c>
    </row>
    <row r="65" spans="1:8" ht="45" x14ac:dyDescent="0.3">
      <c r="A65" s="2">
        <v>64</v>
      </c>
      <c r="B65" s="10" t="s">
        <v>409</v>
      </c>
      <c r="C65" s="2" t="s">
        <v>136</v>
      </c>
      <c r="D65" s="7" t="s">
        <v>137</v>
      </c>
      <c r="E65" s="2" t="s">
        <v>20</v>
      </c>
      <c r="F65" s="3">
        <v>56.48</v>
      </c>
      <c r="G65" s="3">
        <v>100</v>
      </c>
      <c r="H65" s="3">
        <f t="shared" si="0"/>
        <v>5648</v>
      </c>
    </row>
    <row r="66" spans="1:8" ht="15" x14ac:dyDescent="0.3">
      <c r="A66" s="2">
        <v>65</v>
      </c>
      <c r="B66" s="10" t="s">
        <v>410</v>
      </c>
      <c r="C66" s="2" t="s">
        <v>138</v>
      </c>
      <c r="D66" s="2" t="s">
        <v>139</v>
      </c>
      <c r="E66" s="2" t="s">
        <v>5</v>
      </c>
      <c r="F66" s="3">
        <v>415.2</v>
      </c>
      <c r="G66" s="3">
        <v>800</v>
      </c>
      <c r="H66" s="3">
        <f t="shared" si="0"/>
        <v>332160</v>
      </c>
    </row>
    <row r="67" spans="1:8" ht="15" x14ac:dyDescent="0.3">
      <c r="A67" s="2">
        <v>66</v>
      </c>
      <c r="B67" s="10" t="s">
        <v>411</v>
      </c>
      <c r="C67" s="2" t="s">
        <v>140</v>
      </c>
      <c r="D67" s="6" t="s">
        <v>141</v>
      </c>
      <c r="E67" s="2" t="s">
        <v>20</v>
      </c>
      <c r="F67" s="3">
        <v>11.45</v>
      </c>
      <c r="G67" s="3">
        <v>3000</v>
      </c>
      <c r="H67" s="3">
        <f t="shared" ref="H67:H85" si="1">G67*F67</f>
        <v>34350</v>
      </c>
    </row>
    <row r="68" spans="1:8" ht="30" x14ac:dyDescent="0.3">
      <c r="A68" s="2">
        <v>67</v>
      </c>
      <c r="B68" s="10" t="s">
        <v>412</v>
      </c>
      <c r="C68" s="2" t="s">
        <v>142</v>
      </c>
      <c r="D68" s="2" t="s">
        <v>143</v>
      </c>
      <c r="E68" s="2" t="s">
        <v>20</v>
      </c>
      <c r="F68" s="3">
        <v>34.49</v>
      </c>
      <c r="G68" s="3">
        <v>3000</v>
      </c>
      <c r="H68" s="3">
        <f t="shared" si="1"/>
        <v>103470</v>
      </c>
    </row>
    <row r="69" spans="1:8" ht="15" x14ac:dyDescent="0.3">
      <c r="A69" s="2">
        <v>68</v>
      </c>
      <c r="B69" s="10" t="s">
        <v>413</v>
      </c>
      <c r="C69" s="2" t="s">
        <v>144</v>
      </c>
      <c r="D69" s="2" t="s">
        <v>145</v>
      </c>
      <c r="E69" s="2" t="s">
        <v>6</v>
      </c>
      <c r="F69" s="3">
        <v>145</v>
      </c>
      <c r="G69" s="3">
        <v>1000</v>
      </c>
      <c r="H69" s="3">
        <f t="shared" si="1"/>
        <v>145000</v>
      </c>
    </row>
    <row r="70" spans="1:8" ht="15" x14ac:dyDescent="0.3">
      <c r="A70" s="2">
        <v>69</v>
      </c>
      <c r="B70" s="10" t="s">
        <v>414</v>
      </c>
      <c r="C70" s="2" t="s">
        <v>146</v>
      </c>
      <c r="D70" s="2" t="s">
        <v>147</v>
      </c>
      <c r="E70" s="2" t="s">
        <v>20</v>
      </c>
      <c r="F70" s="3">
        <v>5</v>
      </c>
      <c r="G70" s="3">
        <v>900</v>
      </c>
      <c r="H70" s="3">
        <f t="shared" si="1"/>
        <v>4500</v>
      </c>
    </row>
    <row r="71" spans="1:8" ht="15" x14ac:dyDescent="0.3">
      <c r="A71" s="2">
        <v>70</v>
      </c>
      <c r="B71" s="10" t="s">
        <v>429</v>
      </c>
      <c r="C71" s="2" t="s">
        <v>148</v>
      </c>
      <c r="D71" s="2" t="s">
        <v>149</v>
      </c>
      <c r="E71" s="2" t="s">
        <v>4</v>
      </c>
      <c r="F71" s="3">
        <v>134.62</v>
      </c>
      <c r="G71" s="3">
        <v>150</v>
      </c>
      <c r="H71" s="3">
        <f t="shared" si="1"/>
        <v>20193</v>
      </c>
    </row>
    <row r="72" spans="1:8" ht="15" x14ac:dyDescent="0.3">
      <c r="A72" s="2">
        <v>71</v>
      </c>
      <c r="B72" s="10" t="s">
        <v>415</v>
      </c>
      <c r="C72" s="2" t="s">
        <v>150</v>
      </c>
      <c r="D72" s="2" t="s">
        <v>151</v>
      </c>
      <c r="E72" s="2" t="s">
        <v>6</v>
      </c>
      <c r="F72" s="3">
        <v>530</v>
      </c>
      <c r="G72" s="3">
        <v>3500</v>
      </c>
      <c r="H72" s="3">
        <f t="shared" si="1"/>
        <v>1855000</v>
      </c>
    </row>
    <row r="73" spans="1:8" ht="15" x14ac:dyDescent="0.3">
      <c r="A73" s="2">
        <v>72</v>
      </c>
      <c r="B73" s="10" t="s">
        <v>416</v>
      </c>
      <c r="C73" s="2" t="s">
        <v>150</v>
      </c>
      <c r="D73" s="2" t="s">
        <v>152</v>
      </c>
      <c r="E73" s="2" t="s">
        <v>6</v>
      </c>
      <c r="F73" s="3">
        <v>1819.9</v>
      </c>
      <c r="G73" s="3">
        <v>750</v>
      </c>
      <c r="H73" s="3">
        <f t="shared" si="1"/>
        <v>1364925</v>
      </c>
    </row>
    <row r="74" spans="1:8" ht="60" x14ac:dyDescent="0.3">
      <c r="A74" s="2">
        <v>73</v>
      </c>
      <c r="B74" s="10" t="s">
        <v>417</v>
      </c>
      <c r="C74" s="2" t="s">
        <v>153</v>
      </c>
      <c r="D74" s="7" t="s">
        <v>154</v>
      </c>
      <c r="E74" s="2" t="s">
        <v>9</v>
      </c>
      <c r="F74" s="3">
        <v>2812.39</v>
      </c>
      <c r="G74" s="3">
        <v>5</v>
      </c>
      <c r="H74" s="3">
        <f t="shared" si="1"/>
        <v>14061.949999999999</v>
      </c>
    </row>
    <row r="75" spans="1:8" ht="15" x14ac:dyDescent="0.3">
      <c r="A75" s="2">
        <v>74</v>
      </c>
      <c r="B75" s="10" t="s">
        <v>418</v>
      </c>
      <c r="C75" s="2" t="s">
        <v>155</v>
      </c>
      <c r="D75" s="2" t="s">
        <v>156</v>
      </c>
      <c r="E75" s="2" t="s">
        <v>6</v>
      </c>
      <c r="F75" s="3">
        <v>95.4</v>
      </c>
      <c r="G75" s="3">
        <v>2500</v>
      </c>
      <c r="H75" s="3">
        <f t="shared" si="1"/>
        <v>238500</v>
      </c>
    </row>
    <row r="76" spans="1:8" ht="15" x14ac:dyDescent="0.3">
      <c r="A76" s="2">
        <v>75</v>
      </c>
      <c r="B76" s="10" t="s">
        <v>419</v>
      </c>
      <c r="C76" s="2" t="s">
        <v>157</v>
      </c>
      <c r="D76" s="2" t="s">
        <v>158</v>
      </c>
      <c r="E76" s="2" t="s">
        <v>13</v>
      </c>
      <c r="F76" s="3">
        <v>34</v>
      </c>
      <c r="G76" s="3">
        <v>48</v>
      </c>
      <c r="H76" s="3">
        <f t="shared" si="1"/>
        <v>1632</v>
      </c>
    </row>
    <row r="77" spans="1:8" ht="30" x14ac:dyDescent="0.3">
      <c r="A77" s="2">
        <v>76</v>
      </c>
      <c r="B77" s="10" t="s">
        <v>420</v>
      </c>
      <c r="C77" s="2" t="s">
        <v>159</v>
      </c>
      <c r="D77" s="2" t="s">
        <v>160</v>
      </c>
      <c r="E77" s="2" t="s">
        <v>6</v>
      </c>
      <c r="F77" s="3">
        <v>42.82</v>
      </c>
      <c r="G77" s="3">
        <v>3500</v>
      </c>
      <c r="H77" s="3">
        <f t="shared" si="1"/>
        <v>149870</v>
      </c>
    </row>
    <row r="78" spans="1:8" ht="45" x14ac:dyDescent="0.3">
      <c r="A78" s="2">
        <v>77</v>
      </c>
      <c r="B78" s="10" t="s">
        <v>421</v>
      </c>
      <c r="C78" s="2" t="s">
        <v>161</v>
      </c>
      <c r="D78" s="2" t="s">
        <v>162</v>
      </c>
      <c r="E78" s="2" t="s">
        <v>5</v>
      </c>
      <c r="F78" s="3">
        <v>4006.8</v>
      </c>
      <c r="G78" s="3">
        <v>200</v>
      </c>
      <c r="H78" s="3">
        <f t="shared" si="1"/>
        <v>801360</v>
      </c>
    </row>
    <row r="79" spans="1:8" ht="15" x14ac:dyDescent="0.3">
      <c r="A79" s="2">
        <v>78</v>
      </c>
      <c r="B79" s="10" t="s">
        <v>422</v>
      </c>
      <c r="C79" s="2" t="s">
        <v>163</v>
      </c>
      <c r="D79" s="2" t="s">
        <v>164</v>
      </c>
      <c r="E79" s="2" t="s">
        <v>23</v>
      </c>
      <c r="F79" s="3">
        <v>1069</v>
      </c>
      <c r="G79" s="3">
        <v>8000</v>
      </c>
      <c r="H79" s="3">
        <f t="shared" si="1"/>
        <v>8552000</v>
      </c>
    </row>
    <row r="80" spans="1:8" ht="30" x14ac:dyDescent="0.3">
      <c r="A80" s="2">
        <v>79</v>
      </c>
      <c r="B80" s="10" t="s">
        <v>423</v>
      </c>
      <c r="C80" s="2" t="s">
        <v>165</v>
      </c>
      <c r="D80" s="2" t="s">
        <v>166</v>
      </c>
      <c r="E80" s="2" t="s">
        <v>5</v>
      </c>
      <c r="F80" s="3">
        <v>3800</v>
      </c>
      <c r="G80" s="3">
        <v>150</v>
      </c>
      <c r="H80" s="3">
        <f t="shared" si="1"/>
        <v>570000</v>
      </c>
    </row>
    <row r="81" spans="1:8" ht="30" x14ac:dyDescent="0.3">
      <c r="A81" s="2">
        <v>80</v>
      </c>
      <c r="B81" s="10" t="s">
        <v>424</v>
      </c>
      <c r="C81" s="2" t="s">
        <v>167</v>
      </c>
      <c r="D81" s="2" t="s">
        <v>168</v>
      </c>
      <c r="E81" s="2" t="s">
        <v>4</v>
      </c>
      <c r="F81" s="3">
        <v>6435</v>
      </c>
      <c r="G81" s="3">
        <v>60</v>
      </c>
      <c r="H81" s="3">
        <f t="shared" si="1"/>
        <v>386100</v>
      </c>
    </row>
    <row r="82" spans="1:8" ht="45" x14ac:dyDescent="0.3">
      <c r="A82" s="2">
        <v>81</v>
      </c>
      <c r="B82" s="10" t="s">
        <v>425</v>
      </c>
      <c r="C82" s="2" t="s">
        <v>169</v>
      </c>
      <c r="D82" s="2" t="s">
        <v>170</v>
      </c>
      <c r="E82" s="2" t="s">
        <v>4</v>
      </c>
      <c r="F82" s="3">
        <v>534.6</v>
      </c>
      <c r="G82" s="3">
        <v>800</v>
      </c>
      <c r="H82" s="3">
        <f t="shared" si="1"/>
        <v>427680</v>
      </c>
    </row>
    <row r="83" spans="1:8" ht="15" x14ac:dyDescent="0.3">
      <c r="A83" s="2">
        <v>82</v>
      </c>
      <c r="B83" s="10" t="s">
        <v>426</v>
      </c>
      <c r="C83" s="2" t="s">
        <v>171</v>
      </c>
      <c r="D83" s="2" t="s">
        <v>172</v>
      </c>
      <c r="E83" s="2" t="s">
        <v>20</v>
      </c>
      <c r="F83" s="3">
        <v>43.33</v>
      </c>
      <c r="G83" s="3">
        <v>7500</v>
      </c>
      <c r="H83" s="3">
        <f t="shared" si="1"/>
        <v>324975</v>
      </c>
    </row>
    <row r="84" spans="1:8" ht="15" x14ac:dyDescent="0.3">
      <c r="A84" s="2">
        <v>83</v>
      </c>
      <c r="B84" s="10" t="s">
        <v>427</v>
      </c>
      <c r="C84" s="8" t="s">
        <v>175</v>
      </c>
      <c r="D84" s="2" t="s">
        <v>176</v>
      </c>
      <c r="E84" s="2" t="s">
        <v>4</v>
      </c>
      <c r="F84" s="5">
        <v>15000</v>
      </c>
      <c r="G84" s="5">
        <v>1600</v>
      </c>
      <c r="H84" s="3">
        <f t="shared" si="1"/>
        <v>24000000</v>
      </c>
    </row>
    <row r="85" spans="1:8" ht="15" x14ac:dyDescent="0.3">
      <c r="A85" s="8">
        <v>84</v>
      </c>
      <c r="B85" s="10" t="s">
        <v>430</v>
      </c>
      <c r="C85" s="8" t="s">
        <v>177</v>
      </c>
      <c r="D85" s="8" t="s">
        <v>178</v>
      </c>
      <c r="E85" s="8" t="s">
        <v>4</v>
      </c>
      <c r="F85" s="5">
        <v>54000</v>
      </c>
      <c r="G85" s="5">
        <v>400</v>
      </c>
      <c r="H85" s="3">
        <f t="shared" si="1"/>
        <v>21600000</v>
      </c>
    </row>
    <row r="86" spans="1:8" ht="15" x14ac:dyDescent="0.3">
      <c r="A86" s="11" t="s">
        <v>431</v>
      </c>
      <c r="B86" s="11"/>
      <c r="C86" s="11"/>
      <c r="D86" s="11"/>
      <c r="E86" s="11"/>
      <c r="F86" s="11"/>
      <c r="G86" s="11"/>
      <c r="H86" s="11"/>
    </row>
    <row r="87" spans="1:8" ht="108" customHeight="1" x14ac:dyDescent="0.3">
      <c r="A87" s="12" t="s">
        <v>432</v>
      </c>
      <c r="B87" s="12"/>
      <c r="C87" s="12"/>
      <c r="D87" s="12"/>
      <c r="E87" s="12"/>
      <c r="F87" s="12"/>
      <c r="G87" s="12"/>
      <c r="H87" s="12"/>
    </row>
  </sheetData>
  <mergeCells count="2">
    <mergeCell ref="A86:H86"/>
    <mergeCell ref="A87:H87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1"/>
  <sheetViews>
    <sheetView tabSelected="1" workbookViewId="0">
      <selection activeCell="A86" sqref="A86:A91"/>
    </sheetView>
  </sheetViews>
  <sheetFormatPr defaultColWidth="9.109375" defaultRowHeight="14.4" x14ac:dyDescent="0.3"/>
  <cols>
    <col min="1" max="1" width="5.33203125" style="4" customWidth="1"/>
    <col min="2" max="2" width="18.44140625" style="4" customWidth="1"/>
    <col min="3" max="3" width="27.33203125" style="4" customWidth="1"/>
    <col min="4" max="4" width="78.6640625" style="4" customWidth="1"/>
    <col min="5" max="5" width="14" style="4" customWidth="1"/>
    <col min="6" max="6" width="13.6640625" style="4" customWidth="1"/>
    <col min="7" max="7" width="11.44140625" style="4" bestFit="1" customWidth="1"/>
    <col min="8" max="8" width="15.6640625" style="4" bestFit="1" customWidth="1"/>
    <col min="9" max="16384" width="9.109375" style="4"/>
  </cols>
  <sheetData>
    <row r="1" spans="1:8" ht="15" x14ac:dyDescent="0.3">
      <c r="A1" s="2"/>
      <c r="B1" s="2"/>
      <c r="C1" s="2"/>
      <c r="D1" s="2"/>
      <c r="E1" s="2"/>
      <c r="F1" s="3"/>
      <c r="G1" s="2"/>
      <c r="H1" s="3"/>
    </row>
    <row r="2" spans="1:8" ht="51" customHeight="1" x14ac:dyDescent="0.3">
      <c r="A2" s="2">
        <v>1</v>
      </c>
      <c r="B2" s="2">
        <v>33651125</v>
      </c>
      <c r="C2" s="2" t="s">
        <v>180</v>
      </c>
      <c r="D2" s="2" t="s">
        <v>253</v>
      </c>
      <c r="E2" s="2" t="s">
        <v>335</v>
      </c>
      <c r="F2" s="3">
        <v>1046.22</v>
      </c>
      <c r="G2" s="3">
        <v>240</v>
      </c>
      <c r="H2" s="3">
        <f>G2*F2</f>
        <v>251092.80000000002</v>
      </c>
    </row>
    <row r="3" spans="1:8" ht="15" x14ac:dyDescent="0.3">
      <c r="A3" s="2">
        <v>2</v>
      </c>
      <c r="B3" s="2">
        <v>33691176</v>
      </c>
      <c r="C3" s="2" t="s">
        <v>181</v>
      </c>
      <c r="D3" s="2" t="s">
        <v>254</v>
      </c>
      <c r="E3" s="2" t="s">
        <v>336</v>
      </c>
      <c r="F3" s="3">
        <v>331</v>
      </c>
      <c r="G3" s="3">
        <v>300</v>
      </c>
      <c r="H3" s="3">
        <f t="shared" ref="H3:H66" si="0">G3*F3</f>
        <v>99300</v>
      </c>
    </row>
    <row r="4" spans="1:8" ht="30" x14ac:dyDescent="0.3">
      <c r="A4" s="2">
        <v>3</v>
      </c>
      <c r="B4" s="2">
        <v>33691176</v>
      </c>
      <c r="C4" s="2" t="s">
        <v>182</v>
      </c>
      <c r="D4" s="2" t="s">
        <v>255</v>
      </c>
      <c r="E4" s="2" t="s">
        <v>335</v>
      </c>
      <c r="F4" s="3">
        <v>43000</v>
      </c>
      <c r="G4" s="3">
        <v>10</v>
      </c>
      <c r="H4" s="3">
        <f t="shared" si="0"/>
        <v>430000</v>
      </c>
    </row>
    <row r="5" spans="1:8" ht="30" x14ac:dyDescent="0.3">
      <c r="A5" s="2">
        <v>4</v>
      </c>
      <c r="B5" s="2">
        <v>33611110</v>
      </c>
      <c r="C5" s="2" t="s">
        <v>183</v>
      </c>
      <c r="D5" s="2" t="s">
        <v>256</v>
      </c>
      <c r="E5" s="2" t="s">
        <v>337</v>
      </c>
      <c r="F5" s="3">
        <v>2067</v>
      </c>
      <c r="G5" s="3">
        <v>100</v>
      </c>
      <c r="H5" s="3">
        <f t="shared" si="0"/>
        <v>206700</v>
      </c>
    </row>
    <row r="6" spans="1:8" ht="30" x14ac:dyDescent="0.3">
      <c r="A6" s="2">
        <v>5</v>
      </c>
      <c r="B6" s="2">
        <v>33611120</v>
      </c>
      <c r="C6" s="2" t="s">
        <v>183</v>
      </c>
      <c r="D6" s="2" t="s">
        <v>257</v>
      </c>
      <c r="E6" s="2" t="s">
        <v>336</v>
      </c>
      <c r="F6" s="3">
        <v>40.6</v>
      </c>
      <c r="G6" s="3">
        <v>1000</v>
      </c>
      <c r="H6" s="3">
        <f t="shared" si="0"/>
        <v>40600</v>
      </c>
    </row>
    <row r="7" spans="1:8" ht="15" x14ac:dyDescent="0.3">
      <c r="A7" s="2">
        <v>6</v>
      </c>
      <c r="B7" s="2">
        <v>33691176</v>
      </c>
      <c r="C7" s="2" t="s">
        <v>184</v>
      </c>
      <c r="D7" s="2" t="s">
        <v>258</v>
      </c>
      <c r="E7" s="2" t="s">
        <v>336</v>
      </c>
      <c r="F7" s="3">
        <v>196.1</v>
      </c>
      <c r="G7" s="3">
        <v>300</v>
      </c>
      <c r="H7" s="3">
        <f t="shared" si="0"/>
        <v>58830</v>
      </c>
    </row>
    <row r="8" spans="1:8" ht="23.25" customHeight="1" x14ac:dyDescent="0.3">
      <c r="A8" s="2">
        <v>7</v>
      </c>
      <c r="B8" s="2">
        <v>33691176</v>
      </c>
      <c r="C8" s="2" t="s">
        <v>185</v>
      </c>
      <c r="D8" s="2" t="s">
        <v>259</v>
      </c>
      <c r="E8" s="2" t="s">
        <v>335</v>
      </c>
      <c r="F8" s="3">
        <v>1188</v>
      </c>
      <c r="G8" s="3">
        <v>120</v>
      </c>
      <c r="H8" s="3">
        <f t="shared" si="0"/>
        <v>142560</v>
      </c>
    </row>
    <row r="9" spans="1:8" ht="15" x14ac:dyDescent="0.3">
      <c r="A9" s="2">
        <v>8</v>
      </c>
      <c r="B9" s="2">
        <v>33621390</v>
      </c>
      <c r="C9" s="2" t="s">
        <v>186</v>
      </c>
      <c r="D9" s="2" t="s">
        <v>260</v>
      </c>
      <c r="E9" s="2" t="s">
        <v>338</v>
      </c>
      <c r="F9" s="3">
        <v>201.7</v>
      </c>
      <c r="G9" s="3">
        <v>1500</v>
      </c>
      <c r="H9" s="3">
        <f t="shared" si="0"/>
        <v>302550</v>
      </c>
    </row>
    <row r="10" spans="1:8" ht="30.75" customHeight="1" x14ac:dyDescent="0.3">
      <c r="A10" s="2">
        <v>9</v>
      </c>
      <c r="B10" s="2">
        <v>33661142</v>
      </c>
      <c r="C10" s="2" t="s">
        <v>187</v>
      </c>
      <c r="D10" s="2" t="s">
        <v>261</v>
      </c>
      <c r="E10" s="2" t="s">
        <v>336</v>
      </c>
      <c r="F10" s="3">
        <v>99.4</v>
      </c>
      <c r="G10" s="3">
        <v>1300</v>
      </c>
      <c r="H10" s="3">
        <f t="shared" si="0"/>
        <v>129220.00000000001</v>
      </c>
    </row>
    <row r="11" spans="1:8" ht="45" x14ac:dyDescent="0.3">
      <c r="A11" s="2">
        <v>10</v>
      </c>
      <c r="B11" s="2">
        <v>33651112</v>
      </c>
      <c r="C11" s="2" t="s">
        <v>188</v>
      </c>
      <c r="D11" s="2" t="s">
        <v>262</v>
      </c>
      <c r="E11" s="2" t="s">
        <v>339</v>
      </c>
      <c r="F11" s="3">
        <v>190</v>
      </c>
      <c r="G11" s="3">
        <v>2800</v>
      </c>
      <c r="H11" s="3">
        <f t="shared" si="0"/>
        <v>532000</v>
      </c>
    </row>
    <row r="12" spans="1:8" ht="28.5" customHeight="1" x14ac:dyDescent="0.3">
      <c r="A12" s="2">
        <v>11</v>
      </c>
      <c r="B12" s="2">
        <v>33691176</v>
      </c>
      <c r="C12" s="2" t="s">
        <v>189</v>
      </c>
      <c r="D12" s="2" t="s">
        <v>263</v>
      </c>
      <c r="E12" s="2" t="s">
        <v>335</v>
      </c>
      <c r="F12" s="3">
        <v>1200</v>
      </c>
      <c r="G12" s="3">
        <v>1400</v>
      </c>
      <c r="H12" s="3">
        <f t="shared" si="0"/>
        <v>1680000</v>
      </c>
    </row>
    <row r="13" spans="1:8" ht="15" x14ac:dyDescent="0.3">
      <c r="A13" s="2">
        <v>12</v>
      </c>
      <c r="B13" s="2">
        <v>33611350</v>
      </c>
      <c r="C13" s="2" t="s">
        <v>190</v>
      </c>
      <c r="D13" s="2" t="s">
        <v>264</v>
      </c>
      <c r="E13" s="2" t="s">
        <v>338</v>
      </c>
      <c r="F13" s="3">
        <v>56.18</v>
      </c>
      <c r="G13" s="3">
        <v>500</v>
      </c>
      <c r="H13" s="3">
        <f t="shared" si="0"/>
        <v>28090</v>
      </c>
    </row>
    <row r="14" spans="1:8" ht="15" x14ac:dyDescent="0.3">
      <c r="A14" s="2">
        <v>13</v>
      </c>
      <c r="B14" s="2">
        <v>33691176</v>
      </c>
      <c r="C14" s="2" t="s">
        <v>191</v>
      </c>
      <c r="D14" s="2" t="s">
        <v>265</v>
      </c>
      <c r="E14" s="2" t="s">
        <v>336</v>
      </c>
      <c r="F14" s="3">
        <v>900</v>
      </c>
      <c r="G14" s="3">
        <v>300</v>
      </c>
      <c r="H14" s="3">
        <f t="shared" si="0"/>
        <v>270000</v>
      </c>
    </row>
    <row r="15" spans="1:8" ht="30" x14ac:dyDescent="0.3">
      <c r="A15" s="2">
        <v>14</v>
      </c>
      <c r="B15" s="2">
        <v>33621420</v>
      </c>
      <c r="C15" s="2" t="s">
        <v>192</v>
      </c>
      <c r="D15" s="2" t="s">
        <v>266</v>
      </c>
      <c r="E15" s="2" t="s">
        <v>336</v>
      </c>
      <c r="F15" s="3">
        <v>54.5</v>
      </c>
      <c r="G15" s="3">
        <v>30000</v>
      </c>
      <c r="H15" s="3">
        <f t="shared" si="0"/>
        <v>1635000</v>
      </c>
    </row>
    <row r="16" spans="1:8" ht="30" x14ac:dyDescent="0.3">
      <c r="A16" s="2">
        <v>15</v>
      </c>
      <c r="B16" s="2">
        <v>33631370</v>
      </c>
      <c r="C16" s="2" t="s">
        <v>193</v>
      </c>
      <c r="D16" s="2" t="s">
        <v>267</v>
      </c>
      <c r="E16" s="2" t="s">
        <v>340</v>
      </c>
      <c r="F16" s="3">
        <v>1500</v>
      </c>
      <c r="G16" s="3">
        <v>7000</v>
      </c>
      <c r="H16" s="3">
        <f t="shared" si="0"/>
        <v>10500000</v>
      </c>
    </row>
    <row r="17" spans="1:8" ht="15" x14ac:dyDescent="0.3">
      <c r="A17" s="2">
        <v>16</v>
      </c>
      <c r="B17" s="2">
        <v>33691176</v>
      </c>
      <c r="C17" s="2" t="s">
        <v>194</v>
      </c>
      <c r="D17" s="2" t="s">
        <v>268</v>
      </c>
      <c r="E17" s="2" t="s">
        <v>335</v>
      </c>
      <c r="F17" s="3">
        <v>1620</v>
      </c>
      <c r="G17" s="3">
        <v>120</v>
      </c>
      <c r="H17" s="3">
        <f t="shared" si="0"/>
        <v>194400</v>
      </c>
    </row>
    <row r="18" spans="1:8" ht="15" x14ac:dyDescent="0.3">
      <c r="A18" s="2">
        <v>17</v>
      </c>
      <c r="B18" s="2">
        <v>33691176</v>
      </c>
      <c r="C18" s="2" t="s">
        <v>194</v>
      </c>
      <c r="D18" s="2" t="s">
        <v>269</v>
      </c>
      <c r="E18" s="2" t="s">
        <v>341</v>
      </c>
      <c r="F18" s="3">
        <v>1500</v>
      </c>
      <c r="G18" s="3">
        <v>600</v>
      </c>
      <c r="H18" s="3">
        <f t="shared" si="0"/>
        <v>900000</v>
      </c>
    </row>
    <row r="19" spans="1:8" ht="30" x14ac:dyDescent="0.3">
      <c r="A19" s="2">
        <v>18</v>
      </c>
      <c r="B19" s="2">
        <v>33691176</v>
      </c>
      <c r="C19" s="2" t="s">
        <v>195</v>
      </c>
      <c r="D19" s="2" t="s">
        <v>270</v>
      </c>
      <c r="E19" s="2" t="s">
        <v>335</v>
      </c>
      <c r="F19" s="3">
        <v>1780.8</v>
      </c>
      <c r="G19" s="3">
        <v>50</v>
      </c>
      <c r="H19" s="3">
        <f t="shared" si="0"/>
        <v>89040</v>
      </c>
    </row>
    <row r="20" spans="1:8" ht="30" x14ac:dyDescent="0.3">
      <c r="A20" s="2">
        <v>19</v>
      </c>
      <c r="B20" s="2">
        <v>33621761</v>
      </c>
      <c r="C20" s="2" t="s">
        <v>196</v>
      </c>
      <c r="D20" s="2" t="s">
        <v>271</v>
      </c>
      <c r="E20" s="2" t="s">
        <v>336</v>
      </c>
      <c r="F20" s="3">
        <v>49</v>
      </c>
      <c r="G20" s="3">
        <v>300</v>
      </c>
      <c r="H20" s="3">
        <f t="shared" si="0"/>
        <v>14700</v>
      </c>
    </row>
    <row r="21" spans="1:8" ht="15" x14ac:dyDescent="0.3">
      <c r="A21" s="2">
        <v>20</v>
      </c>
      <c r="B21" s="2">
        <v>33691140</v>
      </c>
      <c r="C21" s="2" t="s">
        <v>197</v>
      </c>
      <c r="D21" s="2" t="s">
        <v>272</v>
      </c>
      <c r="E21" s="2" t="s">
        <v>339</v>
      </c>
      <c r="F21" s="3">
        <v>136.74</v>
      </c>
      <c r="G21" s="3">
        <v>1000</v>
      </c>
      <c r="H21" s="3">
        <f t="shared" si="0"/>
        <v>136740</v>
      </c>
    </row>
    <row r="22" spans="1:8" ht="30" x14ac:dyDescent="0.3">
      <c r="A22" s="2">
        <v>21</v>
      </c>
      <c r="B22" s="2">
        <v>33691140</v>
      </c>
      <c r="C22" s="2" t="s">
        <v>197</v>
      </c>
      <c r="D22" s="2" t="s">
        <v>273</v>
      </c>
      <c r="E22" s="2" t="s">
        <v>342</v>
      </c>
      <c r="F22" s="3">
        <v>137.80000000000001</v>
      </c>
      <c r="G22" s="3">
        <v>600</v>
      </c>
      <c r="H22" s="3">
        <f t="shared" si="0"/>
        <v>82680</v>
      </c>
    </row>
    <row r="23" spans="1:8" ht="15" x14ac:dyDescent="0.3">
      <c r="A23" s="2">
        <v>22</v>
      </c>
      <c r="B23" s="2">
        <v>33691140</v>
      </c>
      <c r="C23" s="2" t="s">
        <v>197</v>
      </c>
      <c r="D23" s="2" t="s">
        <v>274</v>
      </c>
      <c r="E23" s="2" t="s">
        <v>336</v>
      </c>
      <c r="F23" s="3">
        <v>95.4</v>
      </c>
      <c r="G23" s="3">
        <v>2000</v>
      </c>
      <c r="H23" s="3">
        <f t="shared" si="0"/>
        <v>190800</v>
      </c>
    </row>
    <row r="24" spans="1:8" ht="45" x14ac:dyDescent="0.3">
      <c r="A24" s="2">
        <v>23</v>
      </c>
      <c r="B24" s="2">
        <v>33691140</v>
      </c>
      <c r="C24" s="2" t="s">
        <v>197</v>
      </c>
      <c r="D24" s="2" t="s">
        <v>275</v>
      </c>
      <c r="E24" s="2" t="s">
        <v>340</v>
      </c>
      <c r="F24" s="3">
        <v>478.69</v>
      </c>
      <c r="G24" s="3">
        <v>100</v>
      </c>
      <c r="H24" s="3">
        <f t="shared" si="0"/>
        <v>47869</v>
      </c>
    </row>
    <row r="25" spans="1:8" ht="15" x14ac:dyDescent="0.3">
      <c r="A25" s="2">
        <v>24</v>
      </c>
      <c r="B25" s="2">
        <v>33651170</v>
      </c>
      <c r="C25" s="2" t="s">
        <v>198</v>
      </c>
      <c r="D25" s="2" t="s">
        <v>276</v>
      </c>
      <c r="E25" s="2" t="s">
        <v>335</v>
      </c>
      <c r="F25" s="3">
        <v>3150</v>
      </c>
      <c r="G25" s="3">
        <v>200</v>
      </c>
      <c r="H25" s="3">
        <f t="shared" si="0"/>
        <v>630000</v>
      </c>
    </row>
    <row r="26" spans="1:8" ht="15" x14ac:dyDescent="0.3">
      <c r="A26" s="2">
        <v>25</v>
      </c>
      <c r="B26" s="2">
        <v>33691153</v>
      </c>
      <c r="C26" s="2" t="s">
        <v>199</v>
      </c>
      <c r="D26" s="2" t="s">
        <v>277</v>
      </c>
      <c r="E26" s="2" t="s">
        <v>342</v>
      </c>
      <c r="F26" s="3">
        <v>400</v>
      </c>
      <c r="G26" s="3">
        <v>300</v>
      </c>
      <c r="H26" s="3">
        <f t="shared" si="0"/>
        <v>120000</v>
      </c>
    </row>
    <row r="27" spans="1:8" ht="30" x14ac:dyDescent="0.3">
      <c r="A27" s="2">
        <v>26</v>
      </c>
      <c r="B27" s="2">
        <v>33691176</v>
      </c>
      <c r="C27" s="2" t="s">
        <v>200</v>
      </c>
      <c r="D27" s="2" t="s">
        <v>278</v>
      </c>
      <c r="E27" s="2" t="s">
        <v>341</v>
      </c>
      <c r="F27" s="3">
        <v>199</v>
      </c>
      <c r="G27" s="3">
        <v>500</v>
      </c>
      <c r="H27" s="3">
        <f t="shared" si="0"/>
        <v>99500</v>
      </c>
    </row>
    <row r="28" spans="1:8" ht="30" x14ac:dyDescent="0.3">
      <c r="A28" s="2">
        <v>27</v>
      </c>
      <c r="B28" s="2">
        <v>33691176</v>
      </c>
      <c r="C28" s="2" t="s">
        <v>201</v>
      </c>
      <c r="D28" s="2" t="s">
        <v>279</v>
      </c>
      <c r="E28" s="2" t="s">
        <v>339</v>
      </c>
      <c r="F28" s="3">
        <v>71.02</v>
      </c>
      <c r="G28" s="3">
        <v>3000</v>
      </c>
      <c r="H28" s="3">
        <f t="shared" si="0"/>
        <v>213060</v>
      </c>
    </row>
    <row r="29" spans="1:8" ht="54" customHeight="1" x14ac:dyDescent="0.3">
      <c r="A29" s="2">
        <v>28</v>
      </c>
      <c r="B29" s="2">
        <v>33691176</v>
      </c>
      <c r="C29" s="2" t="s">
        <v>202</v>
      </c>
      <c r="D29" s="2" t="s">
        <v>280</v>
      </c>
      <c r="E29" s="2" t="s">
        <v>338</v>
      </c>
      <c r="F29" s="3">
        <v>432.66</v>
      </c>
      <c r="G29" s="3">
        <v>100</v>
      </c>
      <c r="H29" s="3">
        <f t="shared" si="0"/>
        <v>43266</v>
      </c>
    </row>
    <row r="30" spans="1:8" ht="30" x14ac:dyDescent="0.3">
      <c r="A30" s="2">
        <v>29</v>
      </c>
      <c r="B30" s="2">
        <v>33691811</v>
      </c>
      <c r="C30" s="2" t="s">
        <v>203</v>
      </c>
      <c r="D30" s="2" t="s">
        <v>281</v>
      </c>
      <c r="E30" s="2" t="s">
        <v>336</v>
      </c>
      <c r="F30" s="3">
        <v>18.399999999999999</v>
      </c>
      <c r="G30" s="3">
        <v>10000</v>
      </c>
      <c r="H30" s="3">
        <f t="shared" si="0"/>
        <v>184000</v>
      </c>
    </row>
    <row r="31" spans="1:8" ht="30" x14ac:dyDescent="0.3">
      <c r="A31" s="2">
        <v>30</v>
      </c>
      <c r="B31" s="2">
        <v>33691176</v>
      </c>
      <c r="C31" s="2" t="s">
        <v>204</v>
      </c>
      <c r="D31" s="2" t="s">
        <v>282</v>
      </c>
      <c r="E31" s="2" t="s">
        <v>335</v>
      </c>
      <c r="F31" s="3">
        <v>30000</v>
      </c>
      <c r="G31" s="3">
        <v>10</v>
      </c>
      <c r="H31" s="3">
        <f t="shared" si="0"/>
        <v>300000</v>
      </c>
    </row>
    <row r="32" spans="1:8" ht="15" x14ac:dyDescent="0.3">
      <c r="A32" s="2">
        <v>31</v>
      </c>
      <c r="B32" s="2">
        <v>33661115</v>
      </c>
      <c r="C32" s="2" t="s">
        <v>205</v>
      </c>
      <c r="D32" s="2" t="s">
        <v>283</v>
      </c>
      <c r="E32" s="2" t="s">
        <v>343</v>
      </c>
      <c r="F32" s="3">
        <v>166.42</v>
      </c>
      <c r="G32" s="3">
        <v>1000</v>
      </c>
      <c r="H32" s="3">
        <f t="shared" si="0"/>
        <v>166420</v>
      </c>
    </row>
    <row r="33" spans="1:8" ht="45" x14ac:dyDescent="0.3">
      <c r="A33" s="2">
        <v>32</v>
      </c>
      <c r="B33" s="2">
        <v>33691176</v>
      </c>
      <c r="C33" s="2" t="s">
        <v>206</v>
      </c>
      <c r="D33" s="2" t="s">
        <v>284</v>
      </c>
      <c r="E33" s="2" t="s">
        <v>343</v>
      </c>
      <c r="F33" s="3">
        <v>274.54000000000002</v>
      </c>
      <c r="G33" s="3">
        <v>600</v>
      </c>
      <c r="H33" s="3">
        <f t="shared" si="0"/>
        <v>164724</v>
      </c>
    </row>
    <row r="34" spans="1:8" ht="15" x14ac:dyDescent="0.3">
      <c r="A34" s="2">
        <v>33</v>
      </c>
      <c r="B34" s="2">
        <v>33611280</v>
      </c>
      <c r="C34" s="2" t="s">
        <v>207</v>
      </c>
      <c r="D34" s="2" t="s">
        <v>285</v>
      </c>
      <c r="E34" s="2" t="s">
        <v>339</v>
      </c>
      <c r="F34" s="3">
        <v>49.68</v>
      </c>
      <c r="G34" s="3">
        <v>2000</v>
      </c>
      <c r="H34" s="3">
        <f t="shared" si="0"/>
        <v>99360</v>
      </c>
    </row>
    <row r="35" spans="1:8" ht="15" x14ac:dyDescent="0.3">
      <c r="A35" s="2">
        <v>34</v>
      </c>
      <c r="B35" s="2">
        <v>33661184</v>
      </c>
      <c r="C35" s="2" t="s">
        <v>208</v>
      </c>
      <c r="D35" s="2" t="s">
        <v>286</v>
      </c>
      <c r="E35" s="2" t="s">
        <v>335</v>
      </c>
      <c r="F35" s="3">
        <v>1717.2</v>
      </c>
      <c r="G35" s="3">
        <v>5</v>
      </c>
      <c r="H35" s="3">
        <f t="shared" si="0"/>
        <v>8586</v>
      </c>
    </row>
    <row r="36" spans="1:8" ht="30" x14ac:dyDescent="0.3">
      <c r="A36" s="2">
        <v>35</v>
      </c>
      <c r="B36" s="2">
        <v>33691727</v>
      </c>
      <c r="C36" s="2" t="s">
        <v>209</v>
      </c>
      <c r="D36" s="2" t="s">
        <v>287</v>
      </c>
      <c r="E36" s="2" t="s">
        <v>344</v>
      </c>
      <c r="F36" s="3">
        <v>900</v>
      </c>
      <c r="G36" s="3">
        <v>720</v>
      </c>
      <c r="H36" s="3">
        <f t="shared" si="0"/>
        <v>648000</v>
      </c>
    </row>
    <row r="37" spans="1:8" ht="30" x14ac:dyDescent="0.3">
      <c r="A37" s="2">
        <v>36</v>
      </c>
      <c r="B37" s="2">
        <v>33691727</v>
      </c>
      <c r="C37" s="2" t="s">
        <v>209</v>
      </c>
      <c r="D37" s="2" t="s">
        <v>288</v>
      </c>
      <c r="E37" s="2" t="s">
        <v>344</v>
      </c>
      <c r="F37" s="3">
        <v>396</v>
      </c>
      <c r="G37" s="3">
        <v>600</v>
      </c>
      <c r="H37" s="3">
        <f t="shared" si="0"/>
        <v>237600</v>
      </c>
    </row>
    <row r="38" spans="1:8" ht="15" x14ac:dyDescent="0.3">
      <c r="A38" s="2">
        <v>37</v>
      </c>
      <c r="B38" s="2">
        <v>33651145</v>
      </c>
      <c r="C38" s="2" t="s">
        <v>210</v>
      </c>
      <c r="D38" s="2" t="s">
        <v>289</v>
      </c>
      <c r="E38" s="2" t="s">
        <v>344</v>
      </c>
      <c r="F38" s="3">
        <v>641.19000000000005</v>
      </c>
      <c r="G38" s="3">
        <v>10</v>
      </c>
      <c r="H38" s="3">
        <f t="shared" si="0"/>
        <v>6411.9000000000005</v>
      </c>
    </row>
    <row r="39" spans="1:8" ht="30" x14ac:dyDescent="0.3">
      <c r="A39" s="2">
        <v>38</v>
      </c>
      <c r="B39" s="2">
        <v>33691730</v>
      </c>
      <c r="C39" s="2" t="s">
        <v>211</v>
      </c>
      <c r="D39" s="2" t="s">
        <v>290</v>
      </c>
      <c r="E39" s="2" t="s">
        <v>335</v>
      </c>
      <c r="F39" s="3">
        <v>2381.8200000000002</v>
      </c>
      <c r="G39" s="3">
        <v>30</v>
      </c>
      <c r="H39" s="3">
        <f t="shared" si="0"/>
        <v>71454.600000000006</v>
      </c>
    </row>
    <row r="40" spans="1:8" ht="30" x14ac:dyDescent="0.3">
      <c r="A40" s="2">
        <v>39</v>
      </c>
      <c r="B40" s="2">
        <v>33631310</v>
      </c>
      <c r="C40" s="2" t="s">
        <v>212</v>
      </c>
      <c r="D40" s="2" t="s">
        <v>291</v>
      </c>
      <c r="E40" s="2" t="s">
        <v>336</v>
      </c>
      <c r="F40" s="3">
        <v>16.64</v>
      </c>
      <c r="G40" s="3">
        <v>600</v>
      </c>
      <c r="H40" s="3">
        <f t="shared" si="0"/>
        <v>9984</v>
      </c>
    </row>
    <row r="41" spans="1:8" ht="30" x14ac:dyDescent="0.3">
      <c r="A41" s="2">
        <v>40</v>
      </c>
      <c r="B41" s="2">
        <v>33631310</v>
      </c>
      <c r="C41" s="2" t="s">
        <v>212</v>
      </c>
      <c r="D41" s="2" t="s">
        <v>292</v>
      </c>
      <c r="E41" s="2" t="s">
        <v>343</v>
      </c>
      <c r="F41" s="3">
        <v>1055.76</v>
      </c>
      <c r="G41" s="3">
        <v>100</v>
      </c>
      <c r="H41" s="3">
        <f t="shared" si="0"/>
        <v>105576</v>
      </c>
    </row>
    <row r="42" spans="1:8" ht="15" x14ac:dyDescent="0.3">
      <c r="A42" s="2">
        <v>41</v>
      </c>
      <c r="B42" s="2">
        <v>33691176</v>
      </c>
      <c r="C42" s="2" t="s">
        <v>213</v>
      </c>
      <c r="D42" s="2" t="s">
        <v>293</v>
      </c>
      <c r="E42" s="2" t="s">
        <v>336</v>
      </c>
      <c r="F42" s="3">
        <v>168.85</v>
      </c>
      <c r="G42" s="3">
        <v>300</v>
      </c>
      <c r="H42" s="3">
        <f t="shared" si="0"/>
        <v>50655</v>
      </c>
    </row>
    <row r="43" spans="1:8" ht="30" x14ac:dyDescent="0.3">
      <c r="A43" s="2">
        <v>42</v>
      </c>
      <c r="B43" s="2">
        <v>33691731</v>
      </c>
      <c r="C43" s="2" t="s">
        <v>214</v>
      </c>
      <c r="D43" s="2" t="s">
        <v>294</v>
      </c>
      <c r="E43" s="2" t="s">
        <v>342</v>
      </c>
      <c r="F43" s="3">
        <v>159</v>
      </c>
      <c r="G43" s="3">
        <v>1500</v>
      </c>
      <c r="H43" s="3">
        <f t="shared" si="0"/>
        <v>238500</v>
      </c>
    </row>
    <row r="44" spans="1:8" ht="30" x14ac:dyDescent="0.3">
      <c r="A44" s="2">
        <v>43</v>
      </c>
      <c r="B44" s="2">
        <v>33621210</v>
      </c>
      <c r="C44" s="2" t="s">
        <v>215</v>
      </c>
      <c r="D44" s="2" t="s">
        <v>295</v>
      </c>
      <c r="E44" s="2" t="s">
        <v>338</v>
      </c>
      <c r="F44" s="3">
        <v>900</v>
      </c>
      <c r="G44" s="3">
        <v>100</v>
      </c>
      <c r="H44" s="3">
        <f t="shared" si="0"/>
        <v>90000</v>
      </c>
    </row>
    <row r="45" spans="1:8" ht="30" x14ac:dyDescent="0.3">
      <c r="A45" s="2">
        <v>44</v>
      </c>
      <c r="B45" s="2">
        <v>33691176</v>
      </c>
      <c r="C45" s="2" t="s">
        <v>216</v>
      </c>
      <c r="D45" s="2" t="s">
        <v>296</v>
      </c>
      <c r="E45" s="2" t="s">
        <v>335</v>
      </c>
      <c r="F45" s="3">
        <v>1908</v>
      </c>
      <c r="G45" s="3">
        <v>10</v>
      </c>
      <c r="H45" s="3">
        <f t="shared" si="0"/>
        <v>19080</v>
      </c>
    </row>
    <row r="46" spans="1:8" ht="15" x14ac:dyDescent="0.3">
      <c r="A46" s="2">
        <v>45</v>
      </c>
      <c r="B46" s="2">
        <v>33621520</v>
      </c>
      <c r="C46" s="2" t="s">
        <v>217</v>
      </c>
      <c r="D46" s="2" t="s">
        <v>297</v>
      </c>
      <c r="E46" s="2" t="s">
        <v>336</v>
      </c>
      <c r="F46" s="3">
        <v>5.2</v>
      </c>
      <c r="G46" s="3">
        <v>5000</v>
      </c>
      <c r="H46" s="3">
        <f t="shared" si="0"/>
        <v>26000</v>
      </c>
    </row>
    <row r="47" spans="1:8" ht="15" x14ac:dyDescent="0.3">
      <c r="A47" s="2">
        <v>46</v>
      </c>
      <c r="B47" s="2">
        <v>33611370</v>
      </c>
      <c r="C47" s="2" t="s">
        <v>218</v>
      </c>
      <c r="D47" s="2" t="s">
        <v>298</v>
      </c>
      <c r="E47" s="2" t="s">
        <v>340</v>
      </c>
      <c r="F47" s="3">
        <v>27.34</v>
      </c>
      <c r="G47" s="3">
        <v>1000</v>
      </c>
      <c r="H47" s="3">
        <f t="shared" si="0"/>
        <v>27340</v>
      </c>
    </row>
    <row r="48" spans="1:8" ht="30" x14ac:dyDescent="0.3">
      <c r="A48" s="2">
        <v>47</v>
      </c>
      <c r="B48" s="2">
        <v>33691190</v>
      </c>
      <c r="C48" s="2" t="s">
        <v>219</v>
      </c>
      <c r="D48" s="2" t="s">
        <v>299</v>
      </c>
      <c r="E48" s="2" t="s">
        <v>335</v>
      </c>
      <c r="F48" s="3">
        <v>1468.1</v>
      </c>
      <c r="G48" s="3">
        <v>150</v>
      </c>
      <c r="H48" s="3">
        <f t="shared" si="0"/>
        <v>220215</v>
      </c>
    </row>
    <row r="49" spans="1:8" ht="30" x14ac:dyDescent="0.3">
      <c r="A49" s="2">
        <v>48</v>
      </c>
      <c r="B49" s="2">
        <v>33661113</v>
      </c>
      <c r="C49" s="2" t="s">
        <v>220</v>
      </c>
      <c r="D49" s="2" t="s">
        <v>300</v>
      </c>
      <c r="E49" s="2" t="s">
        <v>335</v>
      </c>
      <c r="F49" s="3">
        <v>2900</v>
      </c>
      <c r="G49" s="3">
        <v>100</v>
      </c>
      <c r="H49" s="3">
        <f t="shared" si="0"/>
        <v>290000</v>
      </c>
    </row>
    <row r="50" spans="1:8" ht="15" x14ac:dyDescent="0.3">
      <c r="A50" s="2">
        <v>49</v>
      </c>
      <c r="B50" s="2">
        <v>33631290</v>
      </c>
      <c r="C50" s="2" t="s">
        <v>221</v>
      </c>
      <c r="D50" s="2" t="s">
        <v>301</v>
      </c>
      <c r="E50" s="2" t="s">
        <v>336</v>
      </c>
      <c r="F50" s="3">
        <v>5.08</v>
      </c>
      <c r="G50" s="3">
        <v>1500</v>
      </c>
      <c r="H50" s="3">
        <f t="shared" si="0"/>
        <v>7620</v>
      </c>
    </row>
    <row r="51" spans="1:8" ht="15" x14ac:dyDescent="0.3">
      <c r="A51" s="2">
        <v>50</v>
      </c>
      <c r="B51" s="1">
        <v>33691176</v>
      </c>
      <c r="C51" s="2" t="s">
        <v>222</v>
      </c>
      <c r="D51" s="2" t="s">
        <v>302</v>
      </c>
      <c r="E51" s="2" t="s">
        <v>346</v>
      </c>
      <c r="F51" s="3">
        <v>99</v>
      </c>
      <c r="G51" s="3">
        <v>140</v>
      </c>
      <c r="H51" s="3">
        <f t="shared" si="0"/>
        <v>13860</v>
      </c>
    </row>
    <row r="52" spans="1:8" ht="30" x14ac:dyDescent="0.3">
      <c r="A52" s="2">
        <v>51</v>
      </c>
      <c r="B52" s="1">
        <v>33611310</v>
      </c>
      <c r="C52" s="2" t="s">
        <v>223</v>
      </c>
      <c r="D52" s="2" t="s">
        <v>303</v>
      </c>
      <c r="E52" s="2" t="s">
        <v>335</v>
      </c>
      <c r="F52" s="3">
        <v>4547.3999999999996</v>
      </c>
      <c r="G52" s="3">
        <v>200</v>
      </c>
      <c r="H52" s="3">
        <f t="shared" si="0"/>
        <v>909479.99999999988</v>
      </c>
    </row>
    <row r="53" spans="1:8" ht="27.75" customHeight="1" x14ac:dyDescent="0.3">
      <c r="A53" s="2">
        <v>52</v>
      </c>
      <c r="B53" s="1">
        <v>33611310</v>
      </c>
      <c r="C53" s="2" t="s">
        <v>223</v>
      </c>
      <c r="D53" s="2" t="s">
        <v>304</v>
      </c>
      <c r="E53" s="2" t="s">
        <v>335</v>
      </c>
      <c r="F53" s="3">
        <v>6358.94</v>
      </c>
      <c r="G53" s="3">
        <v>200</v>
      </c>
      <c r="H53" s="3">
        <f t="shared" si="0"/>
        <v>1271788</v>
      </c>
    </row>
    <row r="54" spans="1:8" ht="15" x14ac:dyDescent="0.3">
      <c r="A54" s="2">
        <v>53</v>
      </c>
      <c r="B54" s="1">
        <v>33611310</v>
      </c>
      <c r="C54" s="2" t="s">
        <v>224</v>
      </c>
      <c r="D54" s="2" t="s">
        <v>305</v>
      </c>
      <c r="E54" s="2" t="s">
        <v>335</v>
      </c>
      <c r="F54" s="3">
        <v>4621.6000000000004</v>
      </c>
      <c r="G54" s="3">
        <v>50</v>
      </c>
      <c r="H54" s="3">
        <f t="shared" si="0"/>
        <v>231080.00000000003</v>
      </c>
    </row>
    <row r="55" spans="1:8" ht="15" x14ac:dyDescent="0.3">
      <c r="A55" s="2">
        <v>54</v>
      </c>
      <c r="B55" s="1">
        <v>33611310</v>
      </c>
      <c r="C55" s="2" t="s">
        <v>224</v>
      </c>
      <c r="D55" s="2" t="s">
        <v>305</v>
      </c>
      <c r="E55" s="2" t="s">
        <v>335</v>
      </c>
      <c r="F55" s="3">
        <v>3816</v>
      </c>
      <c r="G55" s="3">
        <v>140</v>
      </c>
      <c r="H55" s="3">
        <f t="shared" si="0"/>
        <v>534240</v>
      </c>
    </row>
    <row r="56" spans="1:8" ht="68.25" customHeight="1" x14ac:dyDescent="0.3">
      <c r="A56" s="2">
        <v>55</v>
      </c>
      <c r="B56" s="2">
        <v>33621776</v>
      </c>
      <c r="C56" s="2" t="s">
        <v>225</v>
      </c>
      <c r="D56" s="2" t="s">
        <v>306</v>
      </c>
      <c r="E56" s="2" t="s">
        <v>335</v>
      </c>
      <c r="F56" s="3">
        <v>4621.6000000000004</v>
      </c>
      <c r="G56" s="3">
        <v>20</v>
      </c>
      <c r="H56" s="3">
        <f t="shared" si="0"/>
        <v>92432</v>
      </c>
    </row>
    <row r="57" spans="1:8" ht="126" customHeight="1" x14ac:dyDescent="0.3">
      <c r="A57" s="2">
        <v>56</v>
      </c>
      <c r="B57" s="1">
        <v>33691176</v>
      </c>
      <c r="C57" s="2" t="s">
        <v>226</v>
      </c>
      <c r="D57" s="2" t="s">
        <v>307</v>
      </c>
      <c r="E57" s="2" t="s">
        <v>335</v>
      </c>
      <c r="F57" s="3">
        <v>6142.91</v>
      </c>
      <c r="G57" s="3">
        <v>10</v>
      </c>
      <c r="H57" s="3">
        <f t="shared" si="0"/>
        <v>61429.1</v>
      </c>
    </row>
    <row r="58" spans="1:8" ht="150" x14ac:dyDescent="0.3">
      <c r="A58" s="2">
        <v>57</v>
      </c>
      <c r="B58" s="1">
        <v>33691176</v>
      </c>
      <c r="C58" s="2" t="s">
        <v>227</v>
      </c>
      <c r="D58" s="2" t="s">
        <v>308</v>
      </c>
      <c r="E58" s="2" t="s">
        <v>335</v>
      </c>
      <c r="F58" s="3">
        <v>4229.3999999999996</v>
      </c>
      <c r="G58" s="3">
        <v>300</v>
      </c>
      <c r="H58" s="3">
        <f t="shared" si="0"/>
        <v>1268820</v>
      </c>
    </row>
    <row r="59" spans="1:8" ht="150" x14ac:dyDescent="0.3">
      <c r="A59" s="2">
        <v>58</v>
      </c>
      <c r="B59" s="1">
        <v>3369117</v>
      </c>
      <c r="C59" s="2" t="s">
        <v>228</v>
      </c>
      <c r="D59" s="2" t="s">
        <v>309</v>
      </c>
      <c r="E59" s="2" t="s">
        <v>335</v>
      </c>
      <c r="F59" s="3">
        <v>4999</v>
      </c>
      <c r="G59" s="3">
        <v>150</v>
      </c>
      <c r="H59" s="3">
        <f t="shared" si="0"/>
        <v>749850</v>
      </c>
    </row>
    <row r="60" spans="1:8" ht="15" x14ac:dyDescent="0.3">
      <c r="A60" s="2">
        <v>59</v>
      </c>
      <c r="B60" s="1">
        <v>33691260</v>
      </c>
      <c r="C60" s="2" t="s">
        <v>229</v>
      </c>
      <c r="D60" s="2" t="s">
        <v>310</v>
      </c>
      <c r="E60" s="2" t="s">
        <v>336</v>
      </c>
      <c r="F60" s="3">
        <v>60.42</v>
      </c>
      <c r="G60" s="3">
        <v>150</v>
      </c>
      <c r="H60" s="3">
        <f t="shared" si="0"/>
        <v>9063</v>
      </c>
    </row>
    <row r="61" spans="1:8" ht="15" x14ac:dyDescent="0.3">
      <c r="A61" s="2">
        <v>60</v>
      </c>
      <c r="B61" s="1">
        <v>33661133</v>
      </c>
      <c r="C61" s="2" t="s">
        <v>230</v>
      </c>
      <c r="D61" s="2" t="s">
        <v>311</v>
      </c>
      <c r="E61" s="2" t="s">
        <v>336</v>
      </c>
      <c r="F61" s="3">
        <v>48.7</v>
      </c>
      <c r="G61" s="3">
        <v>500</v>
      </c>
      <c r="H61" s="3">
        <f t="shared" si="0"/>
        <v>24350</v>
      </c>
    </row>
    <row r="62" spans="1:8" ht="15" x14ac:dyDescent="0.3">
      <c r="A62" s="2">
        <v>61</v>
      </c>
      <c r="B62" s="1">
        <v>33691176</v>
      </c>
      <c r="C62" s="2" t="s">
        <v>231</v>
      </c>
      <c r="D62" s="2" t="s">
        <v>312</v>
      </c>
      <c r="E62" s="2" t="s">
        <v>336</v>
      </c>
      <c r="F62" s="3">
        <v>237.44</v>
      </c>
      <c r="G62" s="3">
        <v>100</v>
      </c>
      <c r="H62" s="3">
        <f t="shared" si="0"/>
        <v>23744</v>
      </c>
    </row>
    <row r="63" spans="1:8" ht="15" x14ac:dyDescent="0.3">
      <c r="A63" s="2">
        <v>62</v>
      </c>
      <c r="B63" s="1">
        <v>33661116</v>
      </c>
      <c r="C63" s="2" t="s">
        <v>232</v>
      </c>
      <c r="D63" s="2" t="s">
        <v>313</v>
      </c>
      <c r="E63" s="2" t="s">
        <v>335</v>
      </c>
      <c r="F63" s="3">
        <v>840</v>
      </c>
      <c r="G63" s="3">
        <v>200</v>
      </c>
      <c r="H63" s="3">
        <f t="shared" si="0"/>
        <v>168000</v>
      </c>
    </row>
    <row r="64" spans="1:8" ht="15" x14ac:dyDescent="0.3">
      <c r="A64" s="2">
        <v>63</v>
      </c>
      <c r="B64" s="1">
        <v>33661116</v>
      </c>
      <c r="C64" s="2" t="s">
        <v>233</v>
      </c>
      <c r="D64" s="2" t="s">
        <v>314</v>
      </c>
      <c r="E64" s="2" t="s">
        <v>335</v>
      </c>
      <c r="F64" s="3">
        <v>2989.2</v>
      </c>
      <c r="G64" s="3">
        <v>10</v>
      </c>
      <c r="H64" s="3">
        <f t="shared" si="0"/>
        <v>29892</v>
      </c>
    </row>
    <row r="65" spans="1:8" ht="28.8" x14ac:dyDescent="0.3">
      <c r="A65" s="2">
        <v>64</v>
      </c>
      <c r="B65" s="1">
        <v>33691176</v>
      </c>
      <c r="C65" s="1" t="s">
        <v>234</v>
      </c>
      <c r="D65" s="1" t="s">
        <v>315</v>
      </c>
      <c r="E65" s="2" t="s">
        <v>339</v>
      </c>
      <c r="F65" s="3">
        <v>56.48</v>
      </c>
      <c r="G65" s="3">
        <v>100</v>
      </c>
      <c r="H65" s="3">
        <f t="shared" si="0"/>
        <v>5648</v>
      </c>
    </row>
    <row r="66" spans="1:8" ht="30" x14ac:dyDescent="0.3">
      <c r="A66" s="2">
        <v>65</v>
      </c>
      <c r="B66" s="1">
        <v>33691185</v>
      </c>
      <c r="C66" s="2" t="s">
        <v>235</v>
      </c>
      <c r="D66" s="2" t="s">
        <v>316</v>
      </c>
      <c r="E66" s="2" t="s">
        <v>344</v>
      </c>
      <c r="F66" s="3">
        <v>415.2</v>
      </c>
      <c r="G66" s="3">
        <v>800</v>
      </c>
      <c r="H66" s="3">
        <f t="shared" si="0"/>
        <v>332160</v>
      </c>
    </row>
    <row r="67" spans="1:8" ht="15" x14ac:dyDescent="0.3">
      <c r="A67" s="2">
        <v>66</v>
      </c>
      <c r="B67" s="1">
        <v>33691189</v>
      </c>
      <c r="C67" s="2" t="s">
        <v>235</v>
      </c>
      <c r="D67" s="6" t="s">
        <v>317</v>
      </c>
      <c r="E67" s="2" t="s">
        <v>345</v>
      </c>
      <c r="F67" s="3">
        <v>11.45</v>
      </c>
      <c r="G67" s="3">
        <v>3000</v>
      </c>
      <c r="H67" s="3">
        <f t="shared" ref="H67:H85" si="1">G67*F67</f>
        <v>34350</v>
      </c>
    </row>
    <row r="68" spans="1:8" ht="30" x14ac:dyDescent="0.3">
      <c r="A68" s="2">
        <v>67</v>
      </c>
      <c r="B68" s="1">
        <v>33611420</v>
      </c>
      <c r="C68" s="2" t="s">
        <v>236</v>
      </c>
      <c r="D68" s="2" t="s">
        <v>318</v>
      </c>
      <c r="E68" s="2" t="s">
        <v>336</v>
      </c>
      <c r="F68" s="3">
        <v>34.49</v>
      </c>
      <c r="G68" s="3">
        <v>3000</v>
      </c>
      <c r="H68" s="3">
        <f t="shared" si="1"/>
        <v>103470</v>
      </c>
    </row>
    <row r="69" spans="1:8" ht="15" x14ac:dyDescent="0.3">
      <c r="A69" s="2">
        <v>68</v>
      </c>
      <c r="B69" s="1">
        <v>33611420</v>
      </c>
      <c r="C69" s="2" t="s">
        <v>237</v>
      </c>
      <c r="D69" s="2" t="s">
        <v>319</v>
      </c>
      <c r="E69" s="2" t="s">
        <v>340</v>
      </c>
      <c r="F69" s="3">
        <v>145</v>
      </c>
      <c r="G69" s="3">
        <v>1000</v>
      </c>
      <c r="H69" s="3">
        <f t="shared" si="1"/>
        <v>145000</v>
      </c>
    </row>
    <row r="70" spans="1:8" ht="15" x14ac:dyDescent="0.3">
      <c r="A70" s="2">
        <v>69</v>
      </c>
      <c r="B70" s="1">
        <v>33621510</v>
      </c>
      <c r="C70" s="2" t="s">
        <v>238</v>
      </c>
      <c r="D70" s="2" t="s">
        <v>320</v>
      </c>
      <c r="E70" s="2" t="s">
        <v>336</v>
      </c>
      <c r="F70" s="3">
        <v>5</v>
      </c>
      <c r="G70" s="3">
        <v>900</v>
      </c>
      <c r="H70" s="3">
        <f t="shared" si="1"/>
        <v>4500</v>
      </c>
    </row>
    <row r="71" spans="1:8" ht="15" x14ac:dyDescent="0.3">
      <c r="A71" s="2">
        <v>70</v>
      </c>
      <c r="B71" s="1">
        <v>33691201</v>
      </c>
      <c r="C71" s="2" t="s">
        <v>239</v>
      </c>
      <c r="D71" s="2" t="s">
        <v>321</v>
      </c>
      <c r="E71" s="2" t="s">
        <v>335</v>
      </c>
      <c r="F71" s="3">
        <v>134.62</v>
      </c>
      <c r="G71" s="3">
        <v>150</v>
      </c>
      <c r="H71" s="3">
        <f t="shared" si="1"/>
        <v>20193</v>
      </c>
    </row>
    <row r="72" spans="1:8" ht="15" x14ac:dyDescent="0.3">
      <c r="A72" s="2">
        <v>71</v>
      </c>
      <c r="B72" s="1">
        <v>33661111</v>
      </c>
      <c r="C72" s="2" t="s">
        <v>240</v>
      </c>
      <c r="D72" s="2" t="s">
        <v>322</v>
      </c>
      <c r="E72" s="2" t="s">
        <v>338</v>
      </c>
      <c r="F72" s="3">
        <v>530</v>
      </c>
      <c r="G72" s="3">
        <v>3500</v>
      </c>
      <c r="H72" s="3">
        <f t="shared" si="1"/>
        <v>1855000</v>
      </c>
    </row>
    <row r="73" spans="1:8" ht="15" x14ac:dyDescent="0.3">
      <c r="A73" s="2">
        <v>72</v>
      </c>
      <c r="B73" s="1">
        <v>33661111</v>
      </c>
      <c r="C73" s="2" t="s">
        <v>240</v>
      </c>
      <c r="D73" s="2" t="s">
        <v>323</v>
      </c>
      <c r="E73" s="2" t="s">
        <v>338</v>
      </c>
      <c r="F73" s="3">
        <v>1819.9</v>
      </c>
      <c r="G73" s="3">
        <v>750</v>
      </c>
      <c r="H73" s="3">
        <f t="shared" si="1"/>
        <v>1364925</v>
      </c>
    </row>
    <row r="74" spans="1:8" ht="60" x14ac:dyDescent="0.3">
      <c r="A74" s="2">
        <v>73</v>
      </c>
      <c r="B74" s="1">
        <v>33691176</v>
      </c>
      <c r="C74" s="2" t="s">
        <v>241</v>
      </c>
      <c r="D74" s="7" t="s">
        <v>324</v>
      </c>
      <c r="E74" s="2" t="s">
        <v>335</v>
      </c>
      <c r="F74" s="3">
        <v>2812.39</v>
      </c>
      <c r="G74" s="3">
        <v>5</v>
      </c>
      <c r="H74" s="3">
        <f t="shared" si="1"/>
        <v>14061.949999999999</v>
      </c>
    </row>
    <row r="75" spans="1:8" ht="15" x14ac:dyDescent="0.3">
      <c r="A75" s="2">
        <v>74</v>
      </c>
      <c r="B75" s="1">
        <v>33631300</v>
      </c>
      <c r="C75" s="2" t="s">
        <v>242</v>
      </c>
      <c r="D75" s="2" t="s">
        <v>325</v>
      </c>
      <c r="E75" s="2" t="s">
        <v>338</v>
      </c>
      <c r="F75" s="3">
        <v>95.4</v>
      </c>
      <c r="G75" s="3">
        <v>2500</v>
      </c>
      <c r="H75" s="3">
        <f t="shared" si="1"/>
        <v>238500</v>
      </c>
    </row>
    <row r="76" spans="1:8" ht="15" x14ac:dyDescent="0.3">
      <c r="A76" s="2">
        <v>75</v>
      </c>
      <c r="B76" s="1">
        <v>33661180</v>
      </c>
      <c r="C76" s="2" t="s">
        <v>243</v>
      </c>
      <c r="D76" s="2" t="s">
        <v>326</v>
      </c>
      <c r="E76" s="2" t="s">
        <v>336</v>
      </c>
      <c r="F76" s="3">
        <v>34</v>
      </c>
      <c r="G76" s="3">
        <v>48</v>
      </c>
      <c r="H76" s="3">
        <f t="shared" si="1"/>
        <v>1632</v>
      </c>
    </row>
    <row r="77" spans="1:8" ht="15" x14ac:dyDescent="0.3">
      <c r="A77" s="2">
        <v>76</v>
      </c>
      <c r="B77" s="1">
        <v>33691176</v>
      </c>
      <c r="C77" s="2" t="s">
        <v>244</v>
      </c>
      <c r="D77" s="2" t="s">
        <v>244</v>
      </c>
      <c r="E77" s="2" t="s">
        <v>340</v>
      </c>
      <c r="F77" s="3">
        <v>42.82</v>
      </c>
      <c r="G77" s="3">
        <v>3500</v>
      </c>
      <c r="H77" s="3">
        <f t="shared" si="1"/>
        <v>149870</v>
      </c>
    </row>
    <row r="78" spans="1:8" ht="15" x14ac:dyDescent="0.3">
      <c r="A78" s="2">
        <v>77</v>
      </c>
      <c r="B78" s="1">
        <v>33651199</v>
      </c>
      <c r="C78" s="2" t="s">
        <v>245</v>
      </c>
      <c r="D78" s="2" t="s">
        <v>327</v>
      </c>
      <c r="E78" s="2" t="s">
        <v>344</v>
      </c>
      <c r="F78" s="3">
        <v>4006.8</v>
      </c>
      <c r="G78" s="3">
        <v>200</v>
      </c>
      <c r="H78" s="3">
        <f t="shared" si="1"/>
        <v>801360</v>
      </c>
    </row>
    <row r="79" spans="1:8" ht="45" x14ac:dyDescent="0.3">
      <c r="A79" s="2">
        <v>78</v>
      </c>
      <c r="B79" s="9">
        <v>33141166</v>
      </c>
      <c r="C79" s="2" t="s">
        <v>246</v>
      </c>
      <c r="D79" s="2" t="s">
        <v>328</v>
      </c>
      <c r="E79" s="2" t="s">
        <v>341</v>
      </c>
      <c r="F79" s="3">
        <v>1069</v>
      </c>
      <c r="G79" s="3">
        <v>8000</v>
      </c>
      <c r="H79" s="3">
        <f t="shared" si="1"/>
        <v>8552000</v>
      </c>
    </row>
    <row r="80" spans="1:8" ht="30" x14ac:dyDescent="0.3">
      <c r="A80" s="2">
        <v>79</v>
      </c>
      <c r="B80" s="1">
        <v>33691176</v>
      </c>
      <c r="C80" s="2" t="s">
        <v>247</v>
      </c>
      <c r="D80" s="2" t="s">
        <v>329</v>
      </c>
      <c r="E80" s="2" t="s">
        <v>344</v>
      </c>
      <c r="F80" s="3">
        <v>3800</v>
      </c>
      <c r="G80" s="3">
        <v>150</v>
      </c>
      <c r="H80" s="3">
        <f t="shared" si="1"/>
        <v>570000</v>
      </c>
    </row>
    <row r="81" spans="1:8" ht="30" x14ac:dyDescent="0.3">
      <c r="A81" s="2">
        <v>80</v>
      </c>
      <c r="B81" s="1">
        <v>33691176</v>
      </c>
      <c r="C81" s="2" t="s">
        <v>248</v>
      </c>
      <c r="D81" s="2" t="s">
        <v>330</v>
      </c>
      <c r="E81" s="2" t="s">
        <v>341</v>
      </c>
      <c r="F81" s="3">
        <v>6435</v>
      </c>
      <c r="G81" s="3">
        <v>60</v>
      </c>
      <c r="H81" s="3">
        <f t="shared" si="1"/>
        <v>386100</v>
      </c>
    </row>
    <row r="82" spans="1:8" ht="30" x14ac:dyDescent="0.3">
      <c r="A82" s="2">
        <v>81</v>
      </c>
      <c r="B82" s="1">
        <v>33691176</v>
      </c>
      <c r="C82" s="2" t="s">
        <v>249</v>
      </c>
      <c r="D82" s="2" t="s">
        <v>331</v>
      </c>
      <c r="E82" s="2" t="s">
        <v>341</v>
      </c>
      <c r="F82" s="3">
        <v>534.6</v>
      </c>
      <c r="G82" s="3">
        <v>800</v>
      </c>
      <c r="H82" s="3">
        <f t="shared" si="1"/>
        <v>427680</v>
      </c>
    </row>
    <row r="83" spans="1:8" ht="30" x14ac:dyDescent="0.3">
      <c r="A83" s="2">
        <v>82</v>
      </c>
      <c r="B83" s="1">
        <v>33621490</v>
      </c>
      <c r="C83" s="2" t="s">
        <v>250</v>
      </c>
      <c r="D83" s="2" t="s">
        <v>332</v>
      </c>
      <c r="E83" s="2" t="s">
        <v>336</v>
      </c>
      <c r="F83" s="3">
        <v>43.33</v>
      </c>
      <c r="G83" s="3">
        <v>7500</v>
      </c>
      <c r="H83" s="3">
        <f t="shared" si="1"/>
        <v>324975</v>
      </c>
    </row>
    <row r="84" spans="1:8" ht="15" x14ac:dyDescent="0.3">
      <c r="A84" s="2">
        <v>83</v>
      </c>
      <c r="B84" s="8">
        <v>33691176</v>
      </c>
      <c r="C84" s="8" t="s">
        <v>251</v>
      </c>
      <c r="D84" s="8" t="s">
        <v>333</v>
      </c>
      <c r="E84" s="2" t="s">
        <v>341</v>
      </c>
      <c r="F84" s="5">
        <v>15000</v>
      </c>
      <c r="G84" s="5">
        <v>1600</v>
      </c>
      <c r="H84" s="3">
        <f t="shared" si="1"/>
        <v>24000000</v>
      </c>
    </row>
    <row r="85" spans="1:8" ht="15" x14ac:dyDescent="0.3">
      <c r="A85" s="8">
        <v>84</v>
      </c>
      <c r="B85" s="8">
        <v>33691176</v>
      </c>
      <c r="C85" s="8" t="s">
        <v>252</v>
      </c>
      <c r="D85" s="8" t="s">
        <v>334</v>
      </c>
      <c r="E85" s="8" t="s">
        <v>341</v>
      </c>
      <c r="F85" s="5">
        <v>54000</v>
      </c>
      <c r="G85" s="5">
        <v>400</v>
      </c>
      <c r="H85" s="3">
        <f t="shared" si="1"/>
        <v>21600000</v>
      </c>
    </row>
    <row r="86" spans="1:8" x14ac:dyDescent="0.3">
      <c r="A86" s="4" t="s">
        <v>433</v>
      </c>
    </row>
    <row r="87" spans="1:8" x14ac:dyDescent="0.3">
      <c r="A87" s="4" t="s">
        <v>434</v>
      </c>
    </row>
    <row r="88" spans="1:8" x14ac:dyDescent="0.3">
      <c r="A88" s="4" t="s">
        <v>435</v>
      </c>
    </row>
    <row r="89" spans="1:8" x14ac:dyDescent="0.3">
      <c r="A89" s="4" t="s">
        <v>436</v>
      </c>
    </row>
    <row r="90" spans="1:8" x14ac:dyDescent="0.3">
      <c r="A90" s="4" t="s">
        <v>437</v>
      </c>
    </row>
    <row r="91" spans="1:8" x14ac:dyDescent="0.3">
      <c r="A91" s="4" t="s">
        <v>438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տեխնիկական բնութագիր</vt:lpstr>
      <vt:lpstr>Тех. характиристика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Roza</dc:creator>
  <cp:lastModifiedBy>DELL</cp:lastModifiedBy>
  <dcterms:created xsi:type="dcterms:W3CDTF">2015-06-05T18:17:20Z</dcterms:created>
  <dcterms:modified xsi:type="dcterms:W3CDTF">2026-02-12T18:00:06Z</dcterms:modified>
</cp:coreProperties>
</file>