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dministrator\Downloads\"/>
    </mc:Choice>
  </mc:AlternateContent>
  <bookViews>
    <workbookView xWindow="0" yWindow="0" windowWidth="23040" windowHeight="9192"/>
  </bookViews>
  <sheets>
    <sheet name="տնտեսական" sheetId="1" r:id="rId1"/>
  </sheets>
  <definedNames>
    <definedName name="_xlnm._FilterDatabase" localSheetId="0" hidden="1">տնտեսական!$A$1:$L$71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 i="1" l="1"/>
  <c r="I5" i="1" l="1"/>
  <c r="I71" i="1" l="1"/>
  <c r="I69" i="1"/>
  <c r="I70" i="1"/>
  <c r="I41" i="1"/>
  <c r="I28" i="1"/>
  <c r="I25" i="1"/>
  <c r="I40" i="1"/>
  <c r="I39" i="1"/>
  <c r="I42" i="1"/>
  <c r="I27" i="1"/>
  <c r="I26" i="1"/>
  <c r="I43" i="1"/>
  <c r="I55" i="1"/>
  <c r="I66" i="1"/>
  <c r="I65" i="1"/>
  <c r="I64" i="1"/>
  <c r="I63" i="1"/>
  <c r="I62" i="1"/>
  <c r="I61" i="1"/>
  <c r="I60" i="1"/>
  <c r="I59" i="1"/>
  <c r="I58" i="1"/>
  <c r="I57" i="1"/>
  <c r="I56" i="1"/>
  <c r="I38" i="1"/>
  <c r="I24" i="1"/>
  <c r="I23" i="1"/>
  <c r="I22" i="1"/>
  <c r="I21" i="1"/>
  <c r="I20" i="1"/>
  <c r="I19" i="1"/>
  <c r="I18" i="1"/>
  <c r="I17" i="1"/>
  <c r="I16" i="1"/>
  <c r="I15" i="1"/>
  <c r="I14" i="1"/>
  <c r="I13" i="1"/>
  <c r="I12" i="1"/>
  <c r="I11" i="1"/>
  <c r="I37" i="1" l="1"/>
  <c r="I54" i="1"/>
  <c r="I49" i="1" l="1"/>
  <c r="I35" i="1"/>
  <c r="I53" i="1"/>
  <c r="I34" i="1"/>
  <c r="I52" i="1"/>
  <c r="I51" i="1"/>
  <c r="I68" i="1"/>
  <c r="I67" i="1"/>
  <c r="I46" i="1"/>
  <c r="I47" i="1"/>
  <c r="I48" i="1"/>
  <c r="I3" i="1"/>
  <c r="I4" i="1"/>
  <c r="I6" i="1"/>
  <c r="I7" i="1"/>
  <c r="I8" i="1"/>
  <c r="I9" i="1"/>
  <c r="I10" i="1"/>
  <c r="I29" i="1"/>
  <c r="I31" i="1"/>
  <c r="I30" i="1"/>
  <c r="I44" i="1"/>
  <c r="I50" i="1"/>
  <c r="I45" i="1"/>
</calcChain>
</file>

<file path=xl/sharedStrings.xml><?xml version="1.0" encoding="utf-8"?>
<sst xmlns="http://schemas.openxmlformats.org/spreadsheetml/2006/main" count="430" uniqueCount="345">
  <si>
    <t>N</t>
  </si>
  <si>
    <t>Գնման առարկայի անվանում</t>
  </si>
  <si>
    <t>Տեխնիկական բնութագիր</t>
  </si>
  <si>
    <t>Չափման միավոր</t>
  </si>
  <si>
    <t>Քանակ</t>
  </si>
  <si>
    <t>հատ</t>
  </si>
  <si>
    <t>Ծալված թղթյա սրբիչներ</t>
  </si>
  <si>
    <t>Կոնքաման մաքրող  միջոց</t>
  </si>
  <si>
    <t>զուգարանի  թուղթ</t>
  </si>
  <si>
    <t>CPV</t>
  </si>
  <si>
    <t xml:space="preserve">հեղուկ  օճառ </t>
  </si>
  <si>
    <t xml:space="preserve">հատ </t>
  </si>
  <si>
    <t>Աղբի տոպրակ բժշկական թափոնների համար նախատեսաված տարայի համար, պատրաստված բարձր ճնշման պոլիէթիլենից, ծավալը 30 լիտր, փաթեթավորված, օղակաձև, յուրաքանչյուր փաթեթում 30 հատ, փաթեթի քաշը 181գ., գույնը սև: Չափը`55x52, գրպանների երկարությունը յուրաքանչյոր կողմից` 13սմ: Ապրանքը պետք է լինի նոր և չօգտագործված: Նմուշը համաձայնեցնել պատվիրատուի հետ, նշված չափերն չհամապատասխանելու դեպքում ապրանքը ենթակա է հետ վերադարձի: Ապրանքի մատակարարումը, բեռնաթափումը պահեստ իրականացնում է Վաճառողը:</t>
  </si>
  <si>
    <t>Աղբի տոպրակ բժշկական թափոնների համար նախատեսաված տարայի համար, պատրաստված բարձր ճնշման պոլիէթիլենից, ծավալը 60 լիտր, փաթեթավորված, օղակաձև, յուրաքանչյուր փաթեթում 20 հատ, փաթեթի քաշը` 185գ., գույնը սև: Չափը`74x56, գրպանների երկարությունը յորաքանչյոր կողմից` 14սմ: Ապրանքը պետք է լինի նոր և չօգտագործված: Նմուշը համաձայնեցնել պատվիրատուի հետ, նշված չափերն չհամապատասխանելու դեպքում ապրանքը ենթակա է հետ վերադարձի: Ապրանքի մատակարարումը, բեռնաթափումը պահեստ իրականացնում է Վաճառողը:</t>
  </si>
  <si>
    <t>Աղբի տոպրակ բժշկական թափոնների համար նախատեսաված տարայի համար, պատրաստված բարձր ճնշման պոլիէթիլենից, ծավալը 160լ աղբի/թափոնների/ համար, ուղղանկյունաձև դասավորված, յուրաքանչյուր փաթեթում 200 հատ, յուրաքանչյուրի քաշը` 122գ., գույնը սև: Չափը`85x120: Ապրանքը պետք է լինի նոր և չօգտագործված: Նմուշը համաձայնեցնել պատվիրատուի հետ, նշված չափերն չհամապատասխանելու դեպքում ապրանքը ենթակա է հետ վերադարձի: Ապրանքի մատակարարումը, բեռնաթափումը պահեստ իրականացնում է Վաճառողը:</t>
  </si>
  <si>
    <t>Աղբի  տոպրակ 30լ</t>
  </si>
  <si>
    <t>Աղբի  տոպրակ 60լ</t>
  </si>
  <si>
    <t>Աղբի  տոպրակ 160լ</t>
  </si>
  <si>
    <t>Պոլիէթիլենային տոպրակ 30լ</t>
  </si>
  <si>
    <t>Պոլիէթիլենային տոպրակ 60լ</t>
  </si>
  <si>
    <t>Նախատեսված բժշկական թափոնների համար, Գույնը՝ կարմիր, ծավալը՝ 30 լ, 1 հատը 22.5գ-ից ոչ պակաս, լանությունը 50սմ, բարձրությունը 55սմ։Ապրանքը պետք է լինի նոր և չօգտագործված: Նմուշը համաձայնեցնել պատվիրատուի հետ, նշված չափերն չհամապատասխանելու դեպքում ապրանքը ենթակա է հետ վերադարձի: Ապրանքի մատակարարումը, բեռնաթափումը պահեստ իրականացնում է Վաճառողը:</t>
  </si>
  <si>
    <t>Նախատեսված բժշկական թափոնների համար, Գույնը՝ կարմիր, ծավալը՝ 60 լ, 1 հատը 30գ-ից ոչ պակաս, բարձությունը 78սմ, լայությունը 58սմ։Ապրանքը պետք է լինի նոր և չօգտագործված: Նմուշը համաձայնեցնել պատվիրատուի հետ, նշված չափերն չհամապատասխանելու դեպքում ապրանքը ենթակա է հետ վերադարձի: Ապրանքի մատակարարումը, բեռնաթափումը պահեստ իրականացնում է Վաճառողը:</t>
  </si>
  <si>
    <t>Նախատեսված բժշկական թափոնների համար, Գույնը՝ կապույտ, ծավալը՝ 30 լ, 1 հատը 22.5գ-ից ոչ պակաս, լանությունը 50սմ, բարձրությունը 55սմ։Ապրանքը պետք է լինի նոր և չօգտագործված: Նմուշը համաձայնեցնել պատվիրատուի հետ, նշված չափերն չհամապատասխանելու դեպքում ապրանքը ենթակա է հետ վերադարձի: Ապրանքի մատակարարումը, բեռնաթափումը պահեստ իրականացնում է Վաճառողը:</t>
  </si>
  <si>
    <t>Նախատեսված բժշկական թափոնների համար, Գույնը՝ կապույտ, ծավալը՝ 60 լ, 1 հատը 30գ-ից ոչ պակաս, բարձությունը 78սմ, լայությունը 58սմ։Ապրանքը պետք է լինի նոր և չօգտագործված: Նմուշը համաձայնեցնել պատվիրատուի հետ, նշված չափերն չհամապատասխանելու դեպքում ապրանքը ենթակա է հետ վերադարձի: Ապրանքի մատակարարումը, բեռնաթափումը պահեստ իրականացնում է Վաճառողը:</t>
  </si>
  <si>
    <t>Նախատեսված բժշկական թափոնների համար, Գույնը՝ թափանցիկ, ծավալը՝ 30 լ, 1 հատը 22.5գ-ից ոչ պակաս, լանությունը 50սմ, բարձրությունը 55սմ։Ապրանքը պետք է լինի նոր և չօգտագործված: Նմուշը համաձայնեցնել պատվիրատուի հետ, նշված չափերն չհամապատասխանելու դեպքում ապրանքը ենթակա է հետ վերադարձի: Ապրանքի մատակարարումը, բեռնաթափումը պահեստ իրականացնում է Վաճառողը:</t>
  </si>
  <si>
    <t>Նախատեսված բժշկական թափոնների համար, Գույնը՝ թափանցիկ, ծավալը՝ 60 լ, 1 հատը 30գ-ից ոչ պակաս, բարձությունը 78սմ, լայությունը 58սմ։Ապրանքը պետք է լինի նոր և չօգտագործված: Նմուշը համաձայնեցնել պատվիրատուի հետ, նշված չափերն չհամապատասխանելու դեպքում ապրանքը ենթակա է հետ վերադարձի: Ապրանքի մատակարարումը, բեռնաթափումը պահեստ իրականացնում է Վաճառողը:</t>
  </si>
  <si>
    <t>Սեղանի անձեռոցիկ</t>
  </si>
  <si>
    <t>Թղթյա սրբիչ z ծալվածքի։ Չափսերը 23x23սմ,Քաշը առնվազն 455 գրամ, 100%-ոց ցելյուլոզա,քանակը առնվազն 200 թերթ։ Գույնը՝ սպիտակ, անհատական փաթեթավորումով։ Թափված հեղուկը կամ ձեռքերը պետք է ամբողջապես չորանան առավելագույնը 2 թերթ անձեռոցիկով։ Տեխնիկական բնութագրի որակական չափանիշներին համապատասխանում են՝ Սոֆթ պապիրուս, կամ համարժեք Skott, կամ համարժեք Viero ապրանքանիշի անձեռոցիկները։</t>
  </si>
  <si>
    <t>Անձեռոցիկ եռաշերտ, թերթերի քանակը առնվազն 200 հատ,թերթի չափսը՝190x160մմ, 100% ցելյուլոզա, բարձր որակի փափուկ թղթից։ Անփեռոցիկների գույնը՝ սպիտակ։ Մատակարարւոմը՝ ստվարաթղթե տուփերով։ Տուփերի արտաքին տեսքը պետք է համաձայնեցնել պատվիրատուի հետ։ Թափված հեղուկը կամ ձեռքերը պետք է ամբողջապես չորանան առավելագույնը 2 թերթ անձեռոցիկով։ Տեխնիկական բնութագրի որակական չափանիշներին համապատասխանում են՝ Սոֆթ պապիրուս, կամ համարժեք Skott, կամ համարժեք Viero ապրանքանիշի անձեռոցիկները։</t>
  </si>
  <si>
    <t>Զուգարանի թուղթ եռաշերտ, չափսերը 9.8x12.5սմ, 150 թերթից ոչ պակաս, քաշը 100գրամ, 100%-ոց ցելյուլոզա։ Գույնը՝ սպիտակ, անհատական փաթեթավորումով։ Տեխնիկական բնութագրի նվազագույն որակական չափանիշներին համապատասխանում են՝ Սոֆթ պապիրուս, կամ համարժեք Selpak, կամ համարժեք Zewa ապրանքանիշի անձեռոցիկները։</t>
  </si>
  <si>
    <t>Լվացքի փոշի</t>
  </si>
  <si>
    <t>Հատակ մաքրող միջոց</t>
  </si>
  <si>
    <t>Գոֆրե կոնքամանի</t>
  </si>
  <si>
    <t>Կոնքամանի գոֆրե, տրամագիծը 100մմ, զսպանակով</t>
  </si>
  <si>
    <t>Գոֆրե սիֆոն լվացարանի</t>
  </si>
  <si>
    <t xml:space="preserve">Լվացարանի գոֆրե, գոֆրեի խողովակի տրամագիծը Փ30-Փ40, սիֆոնի հետ միասին </t>
  </si>
  <si>
    <t>Հատակի խոզանակ փայտյա պոչով</t>
  </si>
  <si>
    <t>հատակի  խոզանակ փայտյա պոչով, խոզանակը առնվազն 25սմ երկարությամբ, լայնությունը առնվազն 8սմից, առնվազն 3 շարք մազածածկույթ: Խազանակը պետք է մատակարարվի փայտյա փոչով, պոչի երկարությունը 1,2 մ, գույնը համաձայնեցնել պատվիրատուի հետ:</t>
  </si>
  <si>
    <t>խոզանակը առնվազն 25սմ երկարությամբ, 8սմ լայնությամբ, արհեստական կոշտ մազածածկույթի բարձրությունը ոչ պակաս 8սմից, առնվազն 4 շարք մազածածկույթ, մազափնջերիւ միջև հեռավորությունը առավելագույնը 5մմ: Խոզանակը պետք է մատակարարվի փայտյա փոչով, պոչի երկարությունը 1,2 մ, գույնը համաձայնեցնել պատվիրատուի հետ:</t>
  </si>
  <si>
    <t>Հատակի խոզանակ պլաստմասե պոչով և գոգաթիակով</t>
  </si>
  <si>
    <t>հատակի խոզանակ պլաստմասե պոչով, խոզանակը առնվազն 25սմ երկարությամբ, լայնությունը առնվազն 13սմ, Խազանակը պետք է մատակարարվի պլաստմասե պոչով և գոգոթիակով, պոչի երկարությունը առնվազն 70 սմ, գոգաթիակ պլաստմասե, պլաստմասի հաստությունը ոչ պակաս 0,7սմ(սավոկ) ձողով, լայնությունը առնվազն 13սմ, աղբը հավաքելու համար, ձողի բարձությունը ոչ պակաս 70սմ, գոգաթիակի հատակի հետ շփվող մասում ռեզինի առկայություն, որը պետք է լինի հատակի հետ հավասար մակարդակի վրա, հատակի և գոգաթիակի արանքում բաց տարածություն պետք է չլինի, գույնը համաձայնեցնել պատվիրատուի հետ:</t>
  </si>
  <si>
    <t>Մոպ հատակի փայտե ձողով</t>
  </si>
  <si>
    <t>Պարանի թելը բամբակյա, քաշը առնվազն 300գ, պարանի երկարությունն առնվազն 30սմ, լայնությունը առնվազն 1սմ, գործվածքը խիտ, գործվածքի փնջի տրամագիծը առնվազն 6սմ, փունջը կազմված է 2 հավասար մասերից, յուրաքանչյուրը առնվազն 20սմ հաստությամբ, ձողի գլխիկը նախատեսված է հատակի և աստիճանների մաքրման համար: Հեշտորեն վերացնում է ցանկացած կեղտաբիծ, չի թողնում հետքեր, բծեր, թելեր, չի խազում մակերեսը: Հեշտ քամվող և լվացվող: Այն գերազանց կլանում է ջուրը, ամուր է: Կարելի է օգտագործել տարբեր տեսակի հատակների մաքրման համար:Պատրաստված է բնական նյութերից: Պետք է մատակարարվի ձողի հետ միասին, Ձողը փայտե, երկարությունը առնվազն 120սմ: Գույնը համաձայնեցնել պատվիրատուի հետ:</t>
  </si>
  <si>
    <t>Մոպ հատակի երկաթյա ձողով</t>
  </si>
  <si>
    <t xml:space="preserve">մոպ հատակի իր երկաթյա ձողով,Պարանի թելը բամբակյա, քաշը առնվազն 300գ, ձողի գլխիկը նախատեսված է մետաղյա քամիչով դույլ քամիչների համար, ձողը երկաթյա, բացվող, փակ վիճակում առնվազն 70սմ, բաց վիճակում առնվազն 130 սմ </t>
  </si>
  <si>
    <t>Դույլ քամիչ 1</t>
  </si>
  <si>
    <t>Պլասմասե դույլ քամիչ, դույլը 10լիտրանոց, պլաստմասե քամիչով, բամբակյա ճիլոպով, ճիլոպի քաշը առնվազն 300գ, պարանի երկարություն առնվազն 30սմ, գործվածքը խիտ, ճիլոպի ձողի բարձրությունը առնվազն 120սմ պոչով, գույնը համաձայնեցնել պատվիրատուի հետ</t>
  </si>
  <si>
    <t>կոմպլ</t>
  </si>
  <si>
    <t>Դույլ քամիչ 2</t>
  </si>
  <si>
    <t>Պլասմասե դույլ քամիչ, դույլը 10լիտրանոց, մետաղյա քամիչով,բամբակյա ճիլոպով, ճիլոպի քաշը առնվազն 300գ, պարանի երկարություն առնվազն 30սմ, գործվածքը խիտ, ձողը երկաթյա, բացվող, փակ վիճակում առնվազն 70սմ, բաց վիճակում առնվազն 130 սմ, գույնը համաձայնեցնել պատվիրատուի հետ</t>
  </si>
  <si>
    <t>Հատակ լվանալու շվաբր</t>
  </si>
  <si>
    <t>հատակ լվանալու շվաբր. Ձողը երկաթյա բացվող, փակ վիճակում առնվազն 70սմ, իսկ բաց վիճակում առնվազն 130 սմ, բռնիչի հատվածը 20սմ երկարությամբ պլաստմասե, մաքրող հատվածը 40սմ երկ. 15սմ լայնությամբ, կտորը բամբակյա./միկրոֆիբոռ./, նմուշը համաձայնեցնել պատվիրատուի հետ</t>
  </si>
  <si>
    <t>Մածուցիկ համասեռ զանգված առանց կողմնակի ներխառնուկների թույլ օպալեսցենցում։Ջրածնային իոնների խտությունը (pH) 6-6,5, Քլորիդների զանգվածային մասը %, ոչ ավելի - 6․0, Ալկիլդիմեթիլբենզիլամոնիում քլորիդի զանգվածային մասը – 0,05%, Մակերևույթային ակտիվ նյութերի զանգվածային բաժինը – 12․0-16․0%, Չօճառացված ճարպերի և նյութերի զանգվածային բաժինը ոչ ավելի 1,5%, Ծանր մետաղների գումարային զանգվածային բաժինը՝ ոչ ավելի 0․002% չապածրարված պոլիմերային 5լ-անոց տարաններում, տարաների նախատեսված լինի հեշտորեն այլ տարաներում դատարկելու համար: ՀՀ Կառավարության № 1795-ն որոշման համապատասխանության հավաստագրի առկայություն։</t>
  </si>
  <si>
    <t>Գելանման զանգված առանցկողմնակի խառնուկների։ Զուգարանակոնքի և վաննաների լվացող և մաքրող միջոց, հեռացնում է ժանգը և նստվածքը, հանդիսանում է մանրէասպան և ախտահանիչ միջոց թափանցիկ,թույլ դեղնավուն երագով։ Նատրիումի հիպոքլորիտի բաժնային զանգվածը- 5%, Ջրածնային իոնների խտությունը (pH) 1%-ոց լուծույթում 6․5-7․0%, Խտությունը 200 C գ/սմ3 -1,065-1,068, Մակերևույթային ակտիվ նյութերի զանգվածային բաժինը –6․5%, Ակտիվ քլորի զանգվածային բաժինը – 5․0%։ Օգտակարությունը 1 չափող գլխիկ կափարիչ նյութի օգտագործմամբ կոնքամանի լաքաների վերացում և կոնքամանի փայլեցում: Փաթեթավորումը 0,75 լիտր տարաներով, չափող գլխիկ կափարիչով: ՀՀ Կառավարության № 1795-ն որոշման համապատասխանության հավաստագրի առկայություն։</t>
  </si>
  <si>
    <t>Lվացքի Գել կոնցենտրատ</t>
  </si>
  <si>
    <t>Սպիտակեցնող ախտահանող հեղուկ</t>
  </si>
  <si>
    <t>Լվացքի փափկեցնող հեղուկ</t>
  </si>
  <si>
    <t>Արժեք</t>
  </si>
  <si>
    <t>Գումար</t>
  </si>
  <si>
    <t>Հատակի մաքրման հեղուկ նախատեսված՝ վինիլային հատակի, կերամիկական մակերեսների, լցնովի հատակի խորը մաքրման համար, որը մակերեսը չի քայքայում և պահպանում է բնական տեսքը, հաղորդում փայլ։ Բաղադրությունը՝ Ոչ իոնային և անիոնային Մ.Ա.Ն -էր &lt;35%, բուրավետ նյութեր, կոնսերվացնոզ նյութեր, փափկեցված ջուր ,Նատրիումի հիդրօքսիդ ։ ph - բալանսավորված։ Տեխնիկական բնութագրով պահանջվող նվազագույն պայմաններին հապատասխանում են EuroClean կամ Karcher ապրանքանիշի արտադրույան հատակի մքրման նյութերը։ Փաթեթավորումը՝ 10լ-ոց գործարանային փաթեթավորման շշերով։ ՀՀ Կառավարության № 1795-ն որոշման համապատասխանության հավաստագրի առկայություն։</t>
  </si>
  <si>
    <t>Lվացքի Գել կոնցենտրատ։ Նախատեսված է ավտոմատ լվացքի մեքենաների համար։ Ունի փափկեցնող հատկություն և հաճելի հոտ։ Բաղադրությունը՝ Մակերևութային ակտիվ նյութեր, բուրավետիչներ, ճարպային փափկեցուցիչ։ Տեխնիկական բնութագրով պահանջվող նվազագույն պայմաններին հապատասխանում են GALLUS, կամ համարժեք Meine Liebе, կամ համարժեք EuroClean արտադրության լվացքի գելերը։ Օգտակարության գործակից՝ 5կգ չոր լվացքին օգտագործելով 100մլ պետք է դուրս գան կեղտաբծերը՝ ներառյալ արյուն, թարախ և այլն։ Փաթեթավորումը՝ 10լ-ոց գործարանային փաթեթավորման շշերով։ ՀՀ Կառավարության № 1795-ն որոշման համապատասխանության հավաստագրի առկայություն։</t>
  </si>
  <si>
    <t>Սպիտակեցնող ախտահանող հեղուկ։ Նախատեսված է ավտոմատ լվացքի մեքենաների համար։ Նախատեսված է սպիտակեղենի համար որպես լվացքի հավելում։ Բաղադրությունը՝ Նատրիումի հիդրօքսիդ, Նատրիումի հիպոքլորիտ, Մ.Ա.Ն. -էր ջուր։ Տեխնիկական բնութագրով պահանջվող նվազագույն պայմաններին հապատասխանում են GALLUS, կամ համարժեք Meine Liebе, կամ համարժեք EuroClean արտադրության լվացքի գելերը։ Օգտակարության գործակից՝ 5կգ չոր լվացքին օգտագործելով 100մլ պետք է դուրս գան կեղտաբծերը՝ ներառյալ արյուն, թարախ և այլն։ Փաթեթավորումը՝ 10լ-ոց գործարանային փաթեթավորման շշերով։   ՀՀ Կառավարության № 1795-ն որոշման համապատասխանության հավաստագրի առկայություն։</t>
  </si>
  <si>
    <t>Լվացքի փոշի պրոֆեսիոնալ։ Նախատեսված է ավտոմատ լվացքի մեքենաների համար։ Ֆոսֆատներ 30%, թթվածին պարունակող սպիտակեցնող նյութ &gt;5% (բայց &lt;30), ոչ իոնային մակերևութաակտիվ նյութեր և ֆոսֆոնատներ &lt;5% յուրաքանչյուրը, ֆերմենտներ, հեքսիլցինամալ, լինալոլ, բուրավետիչներ։Նախատեսված է խորը և դժվար մաքրվող հետքերի վերացման համար: Առօրյա լվացքի համար չէ , հատուկ պրոֆեսիոնալ լվացող միջոց է որի օգտագործումը նախատեսված է հատուկ մասնագիտացված լվացքատների համար։ Տեխնիկական բնութագրով պահանջվող նվազագույն պայմաններին հապատասխանում են GALLUS, կամ համարժեք Meine Liebе, կամ համարժեք EuroClean արտադրության լվացքի փոշիները։ Օգտակարության գործակից՝ 5կգ չոր լվացքին օգտագործելով 100մլ պետք է դուրս գան կեղտաբծերը՝ ներառյալ արյուն, թարախ և այլն։ Փաթեթավորումը՝ 10կգ-ոց գործարանային փաթեթավորման շշերով։   ՀՀ Կառավարության № 1795-ն որոշման համապատասխանության հավաստագրի առկայություն։</t>
  </si>
  <si>
    <t>գրիչ գնդիկավոր</t>
  </si>
  <si>
    <t>Գրիչ գնդիկավոր, կոնստրուկտիվ կատարման` առանց շարժման մեխանիզմի,  պլաստմասե թափանցիկ իրանով, իրանը վեցանկյունաձև, գրիչի 2 փակող  ծայրերը քանդվող, փակիչը գրպանին ամրակցելու հարմարանքով, գրիչի վրա գույնը մակնշող  հատվածով, միջուկի ծայրի տրամագիծը 0.7 մմ,  պարունակությունը տեսանելի, միջուկի երկարությունը առնվազն 128մմ։ Գույնը՝ սև, կապույտ և կարմիր, ըստ պատվիրատուի պահանջի:</t>
  </si>
  <si>
    <t>шариковая ручка</t>
  </si>
  <si>
    <t>Ручка шариковая, конструктивное исполнение, без механизма перемещения, с корпусом из прозрачного пластика, корпус шестигранный, 2 закрывающих конца ручки съемные, с устройством для крепления крышки к карману, цветная маркировочная часть на ручке, диаметр кончика стержня 0,7 мм, содержимое видно, длина стержня не менее 128 мм. Цвет: черный, синий и красный по требованию заказчика.</t>
  </si>
  <si>
    <t>մատիտներ</t>
  </si>
  <si>
    <t>Կարծրությունը՝ HB, գույնը՝ սև գրաֆիտե միջուկով, փայտյա կամ պլաստիկե իրանով, իրանը՝ վեցանկյուն սրված, ետևի մասում՝ ռետին: Երկարությունը առնվազն 189մմ, գրաֆիտի հաստությունը առնվազն 2,1մմ</t>
  </si>
  <si>
    <t>карандаши</t>
  </si>
  <si>
    <t>Твердость: HB, цвет: черный графитовый сердечник, корпус из дерева или пластика, шестигранный конический корпус, задняя часть из резины. Длина не менее 189 мм, толщина графита не менее 2,1 мм.</t>
  </si>
  <si>
    <t>շտրիխներ</t>
  </si>
  <si>
    <t>Արագ չորացող մատիտի տեսքով շտրիխ, մետաղական ծայրով հերմետիկ փակվող կափարիչով, սրբագրման համար նախատեսված բավարար թանձրությամբ հեղուկ, որը նախատեսված է ձեռագիր և տպագիր տեքստերի սրբագրման համար: Առնվազն 6 մլ: Արտադրման և պիանելիության ժամկետի վերաբերյալ նշումով։ Մատակարարման պահին պիտանելիության ժեմկետի առնվազն 2/3 առկաությամբ։</t>
  </si>
  <si>
    <t>тире</t>
  </si>
  <si>
    <t>Быстросохнущий карандаш с герметичным колпачком, корректорная жидкость достаточной густоты для корректуры рукописного и печатного текста Не менее 6 мл. Срок годности на момент поставки составляет не менее 2/3.</t>
  </si>
  <si>
    <t>մկրատ գրասենյակային</t>
  </si>
  <si>
    <t>Չժանգոտվող պողպատե շեղբերով, շեղբերը` երկկողմանի սրված: Բռնակները պլաստմասե, էրգոնոմիկ, ռետինե ներքին ծածկույթով, 160-170 մմ երկարությամբ: Նախատեսված` թուղթ, ստվարաթուղթ, գործվածք կտրելու համար: Գործարանային, պիտակավորված փաթեթավորմամբ։</t>
  </si>
  <si>
    <t>офисные ножницы</t>
  </si>
  <si>
    <t>С лезвиями из нержавеющей стали, обоюдоострыми, ручками с пластиковым, резиновым внутренним покрытием, длиной 160-170 мм. Предназначен для резки бумаги, картона, ткани.</t>
  </si>
  <si>
    <t>տուփ</t>
  </si>
  <si>
    <t>ֆայլ</t>
  </si>
  <si>
    <t>Թափանցիկ պոլիմերային թաղանթ, A4 ձևաչափի թղթերի համար, արագակարներին ամրացնելու հնարավորություն, թաղանթի հաստությունը՝ առնվազն 40 միկրոն:</t>
  </si>
  <si>
    <t>файл:</t>
  </si>
  <si>
    <t>Пленка полимерная прозрачная, для бумаг формата А4, возможность крепления креплений, толщина пленки не менее 40 микрон.</t>
  </si>
  <si>
    <t>արագակար</t>
  </si>
  <si>
    <t>Արագակար քրոմերզացից (կավճած ստվարաթղթե), ստվարաթուղթը՝ առնվազն 0,6 մմ հաստությամբ, A4 (210x297 մմ) ձևաչափով թղթի համար, առանց կափույրների, 100 թերթ ընդգրկելու հնարավորությամբ: Փաստաթղթերն ամրանում են մետաղյա արագակարով, որը փակցված է ներսի կողմից:</t>
  </si>
  <si>
    <t>быстрый</t>
  </si>
  <si>
    <t>Быстрый хромерзат (меленый картон), картон толщиной не менее 0,6 мм, для бумаги формата А4 (210х297 мм), без клапанов, с возможностью перекрытия 100 листов.</t>
  </si>
  <si>
    <t>թղթապանակ, կոշտ կազմով</t>
  </si>
  <si>
    <t>Թղթապանակ կոշտ ստվարաթղթե կազմով /ռեգիստր/, գույնը կապույտ, համապատասխան չափի կռնակով (ծավալով), մետաղյա ամրացման հարմարանքը կպված լինի իրեն,  A4 (210x297) մմ ձևաչափի թղթերի համար, հաստությունը՝ 4-7սմ</t>
  </si>
  <si>
    <t>папка, твердый переплет</t>
  </si>
  <si>
    <t>Папка в твердой картонной обложке /регистр/, цвета синего, с подходящим по размеру оборотной стороной (объемом), с прикрепленным к ней металлическим застежкой, для бумаг формата А4 (210х297) мм, толщина: 4-7см.</t>
  </si>
  <si>
    <t>թղթապանակ, թելով, թղթյա</t>
  </si>
  <si>
    <t>Թղթապանակ քրոմերզացից (կավճած ստվարաթղթե), առնվազն 0,6 մմ հաստությամբ, A4 (210x297մմ) ձևաչափի թղթի  համար, կափույրներով և թելե կապերով, 100 թերթ ընդգրկելու հնարավորությամբ, թելերի երկարությունը` 15-ական սմ:</t>
  </si>
  <si>
    <t>папка, нитки, бумага</t>
  </si>
  <si>
    <t>Папка для бумаг из хрома (классная доска), толщиной не менее 0,6 мм, для бумаги формата А4 (210х297 мм), с клапанами и ниточными стяжками, вмещает 100 листов, длина нити: 15 см каждый.</t>
  </si>
  <si>
    <t>Թղթապանակ ռեգիստրատոր` 340 x 270մմ  չափերով, 70-80մմ կռնակի բարձրությամբ, ամրացման մետաղյա հարմարանքով: Կազմը՝ 2-4 մմ հաստությամբ ստվարաթղթից: կազմի հաստությունը 7-8 սմ Չափսերի թույլատրելի շեղումը՝ 3 %: ,</t>
  </si>
  <si>
    <t>Папка размером 340 х 270 мм, с металлическим креплением, обложка: толщина 2-4 мм, допуск 7-8 см.</t>
  </si>
  <si>
    <t>Թղթապանակ ռեգիստրատոր` 340 x 270մմ  չափերով, 70-80մմ կռնակի բարձրությամբ, ամրացման մետաղյա հարմարանքով: Կազմը՝ 2-4 մմ հաստությամբ ստվարաթղթից: կազմի հաստությունը 4-7 սմ Չափսերի թույլատրելի շեղումը՝ 3 %: ,</t>
  </si>
  <si>
    <t>Папка размером 340 х 270 мм, с металлическим креплением, обложка: толщина 2-4 мм, допуск 4-7 см.</t>
  </si>
  <si>
    <t>կարիչ փոքր</t>
  </si>
  <si>
    <t>Գրասենյակային կարիչ, 20-ից մինչև 50 թերթ մետաղալարե   կապերով  ամրացնելու համար</t>
  </si>
  <si>
    <t>степлер маленький</t>
  </si>
  <si>
    <t>Канцелярский степлер для скрепления от 20 до 50 листов проволочными стяжками.</t>
  </si>
  <si>
    <t>կարիչ մեծ</t>
  </si>
  <si>
    <t>Գրասենյակային կարիչ, 50-ից մինչև 70 թերթ մետաղալարե   կապերով  ամրացնելու համար</t>
  </si>
  <si>
    <t>степлер большой</t>
  </si>
  <si>
    <t>Канцелярский степлер для скрепления 50–70 листов проволочными стяжками.</t>
  </si>
  <si>
    <t>թուղթ, A4 ֆորմատի</t>
  </si>
  <si>
    <t xml:space="preserve">Թուղթ՝ A4 ձևաչափի, գույնը սպիտակ, մակերեսը հարթ, նախատեսված միակողմանի և երկկողմանի լազերային, թանաքաշիթային և օֆսեթ տպագրության համար, թելիկներ չպարունակող, մեխանիկական եղանակով ստացված: Խտությունը՝ 80գ/մ2: Չափսերը՝ 210x297մմ /առանց շեղումների/: Սպիտակությունը՝ ոչ պակաս 161%-ից /CIE համակարգով/,ուլտրասպիտակ: Անթափանցիկությունը՝ ոչ պակաս 94%-ից: Պայծառությունը՝ 100 %-ից ոչ պակաս: Մատակարարումն պետք է իրականացվի գործարանային
փաթեթավորմամբ յուրաքանչյուր տուփում թերթերի քանակը 500 հատ: Մեկ տուփի քաշը՝ 2.5կգ(±0.05կգ): 500 թերթանոց յուրաքանչյուր 5 տուփ՝ փաթեթավորված ստվարաթղթե արկղի մեջ: </t>
  </si>
  <si>
    <t>бумага, формат А4</t>
  </si>
  <si>
    <t>«Бумага: Формат А4, цвет белый, гладкая поверхность, предназначена для односторонней и двусторонней лазерной, струйной и офсетной печати, без волокон, полученная механическим способом. Плотность: 80г/м2. Размеры: 210х297мм /без отклонений/. Белизна: не менее 161% /система CIE/, ультрабелая. Непрозрачность: не менее От 94%. Яркость: не менее 100%. Доставка должна осуществляться на заводе. Количество листов в каждой коробке – 500. Вес одной коробки – 2,5 кг (±0,05 кг). Товар доставляется Продавцом.</t>
  </si>
  <si>
    <t>թուղթ, A3 ֆորմատի</t>
  </si>
  <si>
    <t>Թուղթ А3, Խտությունը՝ 110գ/մ2 ± 5գ/մ2 (297 x 420) մմ ձևաչափի: Տուփում  500 թերթ, սպիտակ:</t>
  </si>
  <si>
    <t>бумага, формат А3</t>
  </si>
  <si>
    <t>Бумага А3, Плотность: 110г/м2±5г/м2 (формат 297х420) мм, 500 листов в коробке, белая.</t>
  </si>
  <si>
    <t>ամրակ</t>
  </si>
  <si>
    <t>Մետաղական  կամ  պոլիմերային  պատվածքով, (25-33) մմ երկարությամբ: Թղթի դարսը` լիարժեք ամրությամբ, միասնական պահելու կարողությամբ, մեկ տուփի մեջ 100 հատ, գունավոր</t>
  </si>
  <si>
    <t>Հաղորդալար երկշերտ պղնձե 3*1.5</t>
  </si>
  <si>
    <t xml:space="preserve">Էլեկտրական հաղորդալար պղնձե բազմաջղերով ոլորված՝ ШВВП 3 x 1,5 մմ2: Եռաջիղ,  պատված պոլիվինիլային մեկուսիչով, կրկնակի մեկուսիչ շերտով, յուրաքանչյուր լարի  լայնական կտրվածքի մակերեսը 1,5 մմ2, 50 Հց հաճախականության տիրույթում կիրառելու համար: Ընդհանուր մեկուսիչի յուրաքանչյուր մետրի վրա  չջնջվող և ընթեռնելի նշագրված  արտադրման տարեթիվը, տեսակը, կտրվածքը, երկարությունը մետրական չափերով: 2023թ. ոչ ցածր գործարանային արտադրության, չօգտագործված, որակի հավաստագրի առկայությամբ՝ ГОСТ 31996-2012: </t>
  </si>
  <si>
    <t>Հաղորդալար երկշերտ պղնձե 3*2.5</t>
  </si>
  <si>
    <t>Էլեկտրական հաղորդալար պղնձե բազմաջղերով ոլորված ШВВП 3 x 2,5 մմ2:  Եռաջիղ,  պատված պոլիվինիլային մեկուսիչով, կրկնակի մեկուսիչ շերտով, յուրաքանչյուր լարի  լայնական կտրվածքի մակերեսը 2,5մմ2, 50 Հց հաճախականության տիրույթում կիրառելու համար: Ընդհանուր մեկուսիչի յուրաքանչյուր մետրի վրա  չջնջվող և ընթեռնելի նշագրված  արտադրման տարեթիվը, տեսակը, կտրվածքը, երկարությունը մետրական չափերով: 2023թ. ոչ ցածր գործարանային արտադրության, չօգտագործված, որակի հավաստագրի առկայությամբ՝ ГОСТ 31996-2012:</t>
  </si>
  <si>
    <t>Հաղորդալար երկշերտ պղնձե 3*4</t>
  </si>
  <si>
    <t>Էլեկտրական հաղորդալար պղնձե բազմաջղերով ոլորված՝ ШВВП 3 x 4 մմ2: Եռաջիղ, պատված պոլիվինիլային մեկուսիչով,  կրկնակի մեկուսիչ շերտով, յուրաքանչյուր լարի  լայնական կտրվածքի մակերեսը 4մմ2, 50 Հց հաճախականության տիրույթում կիրառելու համար: Ընդհանուր մեկուսիչի յուրաքանչյուր մետրի վրա  չջնջվող և ընթեռնելի նշագրված  արտադրման տարեթիվը, տեսակը, կտրվածքը, երկարությունը մետրական չափերով: 2023թ. ոչ ցածր գործարանային արտադրության, չօգտագործված, որակի հավաստագրի առկայությամբ՝ ГОСТ 31996-2012:</t>
  </si>
  <si>
    <t>Հաղորդալար պղնձե 1*1.5</t>
  </si>
  <si>
    <t>Էլեկտրական հաղորդալար պղնձե բազմաջղերով ոլորված՝ 1 x 1,5 մմ2: Միաջիղ, 1,5 մմ2 կտրվածքի, պատված պոլիվինիլային մեկուսիչով, 50 Հց հաճախականության տիրույթում կիրառելու համար: Մեկուսիչի յուրաքանչյուր մետրի վրա  չջնջվող և ընթեռնելի նշագրված  արտադրման տարեթիվը, տեսակը, կտրվածքը, երկարությունը մետրական չափերով: 2023թ. ոչ ցածր գործարանային արտադրության, չօգտագործված, որակի հավաստագրի առկայությամբ՝ ГОСТ 31996-2012:</t>
  </si>
  <si>
    <t>Հաղորդալար պղնձե 1*2.5</t>
  </si>
  <si>
    <t>Էլեկտրական հաղորդալար պղնձե բազմաջղերով ոլորված՝ 1 x 2,5 մմ2: Միաջիղ, 2,5 մմ2 կտրվածքի, պատված պոլիվինիլային մեկուսիչով, 50 Հց հաճախականության տիրույթում կիրառելու համար: Մեկուսիչի յուրաքանչյուր մետրի վրա  չջնջվող և ընթեռնելի նշագրված  արտադրման տարեթիվը, տեսակը, կտրվածքը, երկարությունը մետրական չափերով: 2023թ. ոչ ցածր գործարանային արտադրության, չօգտագործված, որակի հավաստագրի առկայությամբ ГОСТ 31996-2012:</t>
  </si>
  <si>
    <t>Հաղորդալար պղնձե 2*1.5</t>
  </si>
  <si>
    <t>Էլեկտրական հաղորդալար պղնձե բազմաջղերով ոլորված՝ 2 x 1,5 մմ2: Երկջիղ,  յուրաքանչյուրը պատված պոլիվինիլային մեկուսիչ շերտով և լայնական կտրվածքի մակերեսը 1,5մմ2: 50 Հց հաճախականության տիրույթում կիրառելու համար: Մեկ մեկուսիչի յուրաքանչյուր մետրի վրա  չջնջվող և ընթեռնելի նշագրված  արտադրման տարեթիվը, տեսակը, կտրվածքը, երկարությունը մետրական չափերով: 2023թ. ոչ ցածր գործարանային արտադրության, չօգտագործված, որակի հավաստագրի առկայությամբ՝ ГОСТ 31996-2012:</t>
  </si>
  <si>
    <t>Հաղորդալար պղնձե 2*2.5</t>
  </si>
  <si>
    <t>Էլեկտրական հաղորդալար պղնձե բազմաջղերով ոլորված՝ 2 x 2,5 մմ2: Երկջիղ,  յուրաքանչյուրը պատված պոլիվինիլային մեկուսիչ շերտով և լայնական կտրվածքի մակերեսը 2,5մմ2: 50 Հց հաճախականության տիրույթում կիրառելու համար: Մեկ մեկուսիչի յուրաքանչյուր մետրի վրա  չջնջվող և ընթեռնելի նշագրված  արտադրման տարեթիվը, տեսակը, կտրվածքը, երկարությունը մետրական չափերով: 2023թ. ոչ ցածր գործարանային արտադրության, չօգտագործված, որակի հավաստագրի առկայությամբ՝ ГОСТ 31996-2012:</t>
  </si>
  <si>
    <t>Հաղորդալար պղնձե 2*4</t>
  </si>
  <si>
    <t>Էլեկտրական հաղորդալար պղնձե բազմաջղերով ոլորված՝ 2 x 4 մմ2: Երկջիղ, պատված պոլիվինիլային մեկուսիչով, յուրաքանչյուրը մեկուսիչ շերտով և լայնական կտրվածքի մակերեսը 4մմ2: 50 Հց հաճախականության տիրույթում կիրառելու համար: Մեկ մեկուսիչի յուրաքանչյուր մետրի վրա  չջնջվող և ընթեռնելի նշագրված  արտադրման տարեթիվը, տեսակը, կտրվածքը, երկարությունը մետրական չափերով: 2023թ. ոչ ցածր գործարանային արտադրության, չօգտագործված, որակի հավաստագրի առկայությամբ՝ ГОСТ 31996-2012:</t>
  </si>
  <si>
    <t>Հաղորդալար պղնձե 2*6</t>
  </si>
  <si>
    <t>Էլեկտրական հաղորդալար պղնձե բազմաջղերով ոլորված՝ 2 x 6 մմ2: Երկջիղ, պատված պոլիվինիլային մեկուսիչով,   յուրաքանչյուրը մեկուսիչ շերտով և լայնական կտրվածքի մակերեսը 6մմ2: 50 Հց հաճախականության տիրույթում կիրառելու համար: Մեկ մեկուսիչի յուրաքանչյուր մետրի վրա  չջնջվող և ընթեռնելի նշագրված  արտադրման տարեթիվը, տեսակը, կտրվածքը, երկարությունը մետրական չափերով: 2023թ. ոչ ցածր գործարանային արտադրության, չօգտագործված, որակի հավաստագրի առկայությամբ՝ ГОСТ 31996-2012:</t>
  </si>
  <si>
    <t>Մալուխ պղնձե 4*4</t>
  </si>
  <si>
    <t>Էլեկտրական մալուխ պղնձե բազմաջղերով ոլորված՝ ВВГ 4 x 4 մմ2: Քառաջիղ, յուրաքանչյուրը պատված պոլիվինիլային մեկուսիչ շերտով, կրկնակի մեկուսիչ շերտ, յուրաքանչյուր լարի  լայնական կտրվածքի մակերեսը 4մմ2, 50 Հց հաճախականության տիրույթում կիրառելու համար: Ընդհանուր մեկուսիչի յուրաքանչյուր մետրի վրա  չջնջվող և ընթեռնելի նշագրված  արտադրման տարեթիվը, տեսակը, կտրվածքը, երկարությունը մետրական չափերով: 2023թ. ոչ ցածր գործարանային արտադրության, չօգտագործված, որակի հավաստագրի առկայությամբ՝ ГОСТ 31996-2012:</t>
  </si>
  <si>
    <t>Մալուխ պղնձե 4*6</t>
  </si>
  <si>
    <t>Էլեկտրական մալուխ պղնձե բազմաջղերով ոլորված՝ ВВГ 4 x 6 մմ2: Քառաջիղ,  յուրաքանչյուրը պատված պոլիվինիլային մեկուսիչ շերտով, կրկնակի մեկուսիչ շերտ, յուրաքանչյուր լարի  լայնական կտրվածքի մակերեսը 6մմ2, 50 Հց հաճախականության տիրույթում կիրառելու համար: Ընդհանուր մեկուսիչի յուրաքանչյուր մետրի վրա  չջնջվող և ընթեռնելի նշագրված  արտադրման տարեթիվը, տեսակը, կտրվածքը, երկարությունը մետրական չափերով: 2023թ. ոչ ցածր գործարանային արտադրության, չօգտագործված, որակի հավաստագրի առկայությամբ ГОСТ 31996-2012:</t>
  </si>
  <si>
    <t>Դիսպենսեր հեղուկ օճառի համար սեղմակով և պատին ամրացնելու հարմարանքով, հարմար է տարբեր հասարակական վայրերում , ինչպես նաև կենցաղում օգտագործելու համար։ Ծավալը՝ 500մլ, գույնը՝ սպիտակ սև կամ թափանցիկ, սարքի չափսերը՝ 130 x 155 x 74 մմ, հումքը՝ ABS+SAN+POM+NBR O’RING +CN, քաշը՝ 170գ․։</t>
  </si>
  <si>
    <t>Թղթե սրբիչի դիսպենսեր</t>
  </si>
  <si>
    <t>Դիսպենսեր Z ծալվածքի թղթե սրբիչների համար։ Հարմար է տարբեր հասարակական վայրերում, ինչպես նաև կենցաղում օգտագործելու համար: Տեղադրվում է մինչև 200 թերթ թղթե սրբիչ: Պատրաստված է ABS պլաստիկից։ Չափերը՝ 24,5x9x25,5սմ, քաշը՝ 550գ․։</t>
  </si>
  <si>
    <t xml:space="preserve">LED Լուսատու </t>
  </si>
  <si>
    <t xml:space="preserve">LED Լուսատու Տեսակը՝ Ներկառուցվող Քառակուսի Սպառվող Հզորությունը (Վտ)՝ 60W Գունային Ջերմաստիճան (Կ)՝ 4000K Լուսային Հոսք (Լմ)՝ 4800LM Լուսատուի Չափը (մմ)՝ 595x595մմ Սնուցման Լարումը (Վ)՝ AC127-277V Ցանցի Հաճախականություն (Հց)՝ 50-60Hz Հզորության Գործակից (PF)` &gt;0.5 Պաշտպանվածության Աստիճանը (IP)` 40 Աշխատունակության Ժամ (Ժ)՝ 50000 Ջերմադիմացկունություն(C)` -25°C/+50°C Երաշխիքային Սպասարկում՝ 2 տարի Քանակը Փաթեթում՝ 1/6 </t>
  </si>
  <si>
    <t xml:space="preserve">Լուսատու Տեսակը՝ Ներկառուցվող Քառակուսի Սպառվող Հզորությունը (Վտ)՝ 60W Գունային Ջերմաստիճան (Կ)՝ 6500K Լուսային Հոսք (Լմ)՝ 4800LM Լուսատուի Չափը (մմ)՝ 595x595մմ Սնուցման Լարումը (Վ)՝ AC127-277V Ցանցի Հաճախականություն (Հց)՝ 50-60Hz Հզորության Գործակից (PF)` &gt;0.5 Պաշտպանվածության Աստիճանը (IP)` 40 Աշխատունակության Ժամ (Ժ)՝ 50000 Ջերմադիմացկունություն(C)` -25°C/+50°C Երաշխիքային Սպասարկում՝ 2 տարի Քանակը Փաթեթում՝ 1/6 </t>
  </si>
  <si>
    <t>Լվացարան</t>
  </si>
  <si>
    <t>"Լվացարան՝ ոտքով, ճենապակուց, գույնը սպիտակ։ Չափսերը՝ խորությունն առնվազն 43,5սմ, Լայնությունը՝ առնվազն 54սմ,  բարձրությունը՝ առնվազն 86սմ։  Տեխնիկական բնութագրի նվազագույն պահանջներին համապատասխանում են՝ Sanita ապրանքանիշի Attica 55 մոդելը, կամ համարժեք՝ Letop ապրանքանիշի LT701B մոդելը։"</t>
  </si>
  <si>
    <t>ծորակ</t>
  </si>
  <si>
    <t>Զուգարանակոնք</t>
  </si>
  <si>
    <t>"Զուգարանակոնք, կոմպակտ, ճենապակուց, գույնը՝ սպիտակ, միկրոլիֆտ նստատեղով, տեղադրման ձևը՝ տակից, ջրթափ մեխանիզմը՝ երկու ռեժիմով։ Չափսերը՝ խորությունն առնվազն 64սմ, Լայնությունը՝ առնվազն 35սմ,  բարձրությունը՝ առնվազն 77սմ։  Տեխնիկական բնութագրի նվազագույն պահանջներին համապատասխանում են՝ Sanita ապրանքանիշիNext մոդելը, կամ համարժեք՝ Letop ապրանքանիշի LT-2003Ա UF մոդելը։ "</t>
  </si>
  <si>
    <t>Ներքնակ մահճակալի համար</t>
  </si>
  <si>
    <t xml:space="preserve">ներքնակի չափսերը 2000*850/80 մմ (80 մմ սպումգ խտությունը 20 կգ/մ3) ներքնակը բաղկացած է չորս մասից որոնք միանում են իրար շղթաներով,ներքնակը ծալվում է մահճակալի այն հատվածի հետ, որի թեքությունը անհրաժեշտ է կարգավորել, ներքնակը ունի անցքեր, որոնց շնորհիվ օդ է ներս  թափանցվում, իսկ պառկելուց օդը արագ դուրս է մղվում, ներքնակի ծածկը անջրանցիկ նյութից </t>
  </si>
  <si>
    <t>աղբաման ոտնակով 1</t>
  </si>
  <si>
    <t>աղբաման ոտնակով, 11 լիտր տարողությամբ, գույնը համաձայնեցնել պատվիրատուի հետ, արտաքին տեսքը օվալաձև, ոտնակը 2սմ բարձր հատակից</t>
  </si>
  <si>
    <t>աղբաման ոտնակով 2</t>
  </si>
  <si>
    <t>աղբաման ոտնակով 18 լիտր տարողությամբ, գույնը համաձայնեցնել պատվիրատուի հետ, արտաքին տեսքը օվալաձև, ոտնակը 2սմ բարձր հատակից</t>
  </si>
  <si>
    <t>Գրասենյակային աթոռ</t>
  </si>
  <si>
    <t>Հոլովակավոր աթոռ ոտքերը հինգ թևանի պալստմասե խաչուկով, արմնկակալները պլաստմասե վերև ներքև կարգավորվող։Թիկնակը 15մմ տրամագծով ճկած կլոր մետաղական խողովակ փոշեներկված և ամրացված նստատեղի տակից։Թիկնակի պաստառը ցանցային կտոր կողամասերից երկաթե շրջանակը փակող։Մեխանիզմը բարձրացող իջնող Ճոճվող, աշխատանքային դիրքում ֆիքսելու հնարավորությամբ։Սեղմիչը 3-րդ դասի, հոլովակները սիլիկոնե։Նստատեղը 1սմ հաստության նրբատախտակից 35 խտությանսպունգով պաստառապատված բարձրակարգ կտորով։Նստատեղի խորությունը մինչև թիկնակ 50սմ, լայնությունը-50սմ, արմնկակալների միջև հեռավորթյունը 46սմ։Թիկնակի բարձրությունը նստատեղից 75սմ, թիկնակի լայնությունը 44սմ ամենալայն հատվածում։Թիկնակի վերևում հիմնական պաստառին կարված բարձիկ, որպես գլխի հենակ։Գլխի Հենակի չափերն են 40*20*4,5սմ։Գույնը սև։</t>
  </si>
  <si>
    <t>Հոլովակավոր աթոռ ոտքերը հինգ թևանի երկաթե խաչուկով,արմնկակալները և թիկնակը պլաստմասե,բարձրացնող, իջնող,ճոճվող,աշխատանքային դիրքում ֆիքսելու մեղանիզմի հնարավորությամբ։Նստատեղը 1,5սմ հաստության ֆաներայով 35 խտության սպունգով պաստառված բարձրակարգ կտորով։Նստատեղի խորությունը մինչև թիկնակ 50սմ, լայնությունը 50սմ, արմնկակալների միջև հեռավությունը 57սմ։Թիկնակի բարձրությունը նստատեղից 76սմ, թիկնակի լայնությունը 47սմ։Թիկնակը էրգոնոմիկ գոտու առկայությամբ։Գլխի հենակը անկյան տակ ղեկավարվող,20*30սմ չափերով։Գույնը սև։</t>
  </si>
  <si>
    <t>Ծրար</t>
  </si>
  <si>
    <t>Ծրար 42,5*23սմ չափերով, գունավոր, 4 գույն լամինացիա արված, 350 գրամ, Ֆուտբորտ թղթից երկկողմանի տպագրությամբ, թղթի համար նախատեսված գրպանիկ տպագրված 10*12 սմ չափերով, երեք տեղից ծալվածքով և ծրարի վրա սկավառակի պլաստմասե ամրակ ամրացված։Նմուշ կտրամադրվի պատվիրատուի կողմից։</t>
  </si>
  <si>
    <t>Լուսատու Էլեկտրասյան 100W</t>
  </si>
  <si>
    <t xml:space="preserve">Լուսատուի իրանը ալյումինե, լուսատուի գույնը-մոխրագույն, սպառվող հզորությունը (ՎՏ)100W,լուսային հոսքը (լմ) 11000LM, գունային ջերմաստիճանը 4100K, լույսի ցրման անկյունը 120 աստիճան, սնուցման լարումը AC165-265V, հզորության գործակից(PF)&gt;=0,9,գունափոխանցման գործակից(Ra)&gt;80, պաշտպանվածության աստիճանը (IP) 65, ջերմադիմացկունությունը(C)-20 աստիճանից մինչև +50 աստիճան, աշխատունակության ժամը-30000, լուսատուի չափը-494*214*78մմ։ Երաշխիքային սպասարկումը-2 տարի </t>
  </si>
  <si>
    <t>Անշարժ աթոռ ոտքերը П-աձև մեկ կտորից ճկած ուղղանկյուն խողովակից։Խողովակի չափերը-15*30մմ։Արմնկակալները և թիկնակը մետաղյա հիմքով պլաստմասե երեսպատումով։Նստատեղը 1,5սմ հաստության ֆաներայով 35 խտության սպունգով պաստառված բարձրակարգ կտորով։Նստատեղի խորությունը մինչև թիկնակ 50սսմ, լայնությունը-50սմ, բարձրությունը գետնից-45սմ, արմնկակալների միջև հեռավորությունը 57սմ։Թիկնակի բարձրությունը նստատեղից 59սմ, թիկնակի լայնությունը 47սմ։Թիկնակը պլաստմասե էրգոնոմիկ գոտու առկայությամբ։ Գույնը սև։</t>
  </si>
  <si>
    <t>մետր</t>
  </si>
  <si>
    <t>Հեղուկ օճառի դիսպենսեր 500 մլ</t>
  </si>
  <si>
    <t>Мусорный мешок 30 л</t>
  </si>
  <si>
    <t>Мусорный мешок 60 л</t>
  </si>
  <si>
    <t>Мусорный мешок 160 л</t>
  </si>
  <si>
    <t>Полиэтиленовый мешок 30 л</t>
  </si>
  <si>
    <t>Полиэтиленовый мешок 60 л</t>
  </si>
  <si>
    <t>Название приобретаемого товара</t>
  </si>
  <si>
    <t>Технические характеристики</t>
  </si>
  <si>
    <t>Конверт</t>
  </si>
  <si>
    <t>Светодиодная лампа</t>
  </si>
  <si>
    <t>Электрическая лампа 100 Вт</t>
  </si>
  <si>
    <t>Скатерть</t>
  </si>
  <si>
    <t>Туалетная бумага</t>
  </si>
  <si>
    <t>Сложенные бумажные полотенца</t>
  </si>
  <si>
    <t>Мусорное ведро с педалью 1</t>
  </si>
  <si>
    <t>Мусорное ведро с педалью 2</t>
  </si>
  <si>
    <t>Щетка для пола с пластиковой ручкой и щеткой</t>
  </si>
  <si>
    <t>Швабра с железной ручкой</t>
  </si>
  <si>
    <t>Отжиматель для ведра 1</t>
  </si>
  <si>
    <t>Отжиматель для ведра 2</t>
  </si>
  <si>
    <t>Держатель</t>
  </si>
  <si>
    <t>Офисное кресло</t>
  </si>
  <si>
    <t>Матрас для кровати</t>
  </si>
  <si>
    <t>Диспенсер для бумажных полотенец</t>
  </si>
  <si>
    <t>Средство для чистки раковин</t>
  </si>
  <si>
    <t>Средство для мытья полов</t>
  </si>
  <si>
    <t>Концентрат геля для стирки</t>
  </si>
  <si>
    <t>Стиральный порошок</t>
  </si>
  <si>
    <t>Отбеливающая жидкость-дезинфицирующее средство</t>
  </si>
  <si>
    <t>Жидкий кондиционер для белья</t>
  </si>
  <si>
    <t>Жидкое мыло</t>
  </si>
  <si>
    <t>Щетка для пола с деревянной ручкой</t>
  </si>
  <si>
    <t>Швабра с деревянной ручкой</t>
  </si>
  <si>
    <t>Швабра для пола</t>
  </si>
  <si>
    <t>Дозатор жидкого мыла 500 мл</t>
  </si>
  <si>
    <t>Двухслойная медная проволока 3*1,5</t>
  </si>
  <si>
    <t>Двухслойная медная проволока 3*2,5</t>
  </si>
  <si>
    <t>Двухслойная медная проволока 3*4</t>
  </si>
  <si>
    <t>Медная проволока 1*1,5</t>
  </si>
  <si>
    <t>Медная проволока 1*2,5</t>
  </si>
  <si>
    <t>Медная проволока 2*1,5</t>
  </si>
  <si>
    <t>Медная проволока 2*2,5</t>
  </si>
  <si>
    <t>Медная проволока 2*4</t>
  </si>
  <si>
    <t>Медная проволока 2*6</t>
  </si>
  <si>
    <t>Медный кабель 4*4</t>
  </si>
  <si>
    <t>Медный кабель 4*6</t>
  </si>
  <si>
    <t>Гофрированный слив для раковины</t>
  </si>
  <si>
    <t>Гофрированный сифон для раковины</t>
  </si>
  <si>
    <t>Смеситель</t>
  </si>
  <si>
    <t>Раковина</t>
  </si>
  <si>
    <t>Унитаз</t>
  </si>
  <si>
    <t>Мешки для медицинских отходов, изготовленные из полиэтилена высокого давления, объём 30 литров, упакованные, кольцеобразные, 30 штук в упаковке, вес упаковки 181 г, цвет чёрный. Размер: 55х52 см, длина карманов с каждой стороны: 13 см. Товар должен быть новым и неиспользованным. Образец должен быть согласован с покупателем; в случае несоответствия указанным размерам товар подлежит возврату. Доставка и разгрузка товара на склад осуществляется продавцом.</t>
  </si>
  <si>
    <t>Мешки для медицинских отходов, изготовленные из полиэтилена высокого давления, объём 60 литров, упакованные, кольцеобразные, 20 штук в упаковке, вес упаковки 185 г, цвет чёрный. Размер: 74х56 см, длина карманов с каждой стороны: 14 см. Товар должен быть новым и неиспользованным. Образец должен быть согласован с покупателем; в случае несоответствия указанным размерам товар подлежит возврату. Доставка и разгрузка товара на склад осуществляется Продавцом.</t>
  </si>
  <si>
    <t>Мусорный мешок для контейнера, предназначенного для медицинских отходов, изготовлен из полиэтилена высокого давления, объем 160 л, для мусора/отходов, прямоугольной формы, 200 штук в упаковке, каждый весит 122 г, цвет черный. Размер 85х120. Товар должен быть новым и неиспользованным. Образец должен быть согласован с покупателем; если указанные размеры не соответствуют, товар подлежит возврату. Доставка и разгрузка товара на склад осуществляется Продавцом.</t>
  </si>
  <si>
    <t>Предназначен для медицинских отходов, цвет: красный, объем: 30 л, 1 штука не менее 22,5 г, ширина 50 см, высота 55 см. Товар должен быть новым и неиспользованным. Образец должен быть согласован с покупателем; в случае несоответствия указанным размерам товар подлежит возврату. Доставка и разгрузка товара на склад осуществляется Продавцом.</t>
  </si>
  <si>
    <t>Предназначен для медицинских отходов, цвет: красный, объем: 60 л, 1 штука не менее 30 г, высота 78 см, ширина 58 см. Товар должен быть новым и неиспользованным. Образец должен быть согласован с покупателем; в случае несоответствия указанным размерам товар подлежит возврату. Доставка и разгрузка товара на склад осуществляется Продавцом.</t>
  </si>
  <si>
    <t>Предназначен для медицинских отходов, цвет: синий, объем: 30 л, 1 штука весом не менее 22,5 г, ширина 50 см, высота 55 см. Изделие должно быть новым и неиспользованным. Образец должен быть согласован с покупателем; в случае несоответствия указанным размерам изделие подлежит возврату. Доставка и разгрузка изделия на склад осуществляется продавцом.</t>
  </si>
  <si>
    <t>Предназначен для медицинских отходов, цвет: синий, объем: 60 л, 1 штука весом не менее 30 г, высота 78 см, ширина 58 см. Изделие должно быть новым и неиспользованным. Образец должен быть согласован с покупателем; в случае несоответствия указанным размерам изделие подлежит возврату. Доставка и разгрузка изделия на склад осуществляется продавцом.</t>
  </si>
  <si>
    <t>Предназначен для медицинских отходов, цвет: прозрачный, объем: 30 л, 1 штука весом не менее 22,5 г, ширина 50 см, высота 55 см. Товар должен быть новым и неиспользованным. Образец должен быть согласован с покупателем; в случае несоответствия указанным размерам товар подлежит возврату. Доставка и разгрузка товара на склад осуществляется продавцом.</t>
  </si>
  <si>
    <t>Предназначен для медицинских отходов, цвет: прозрачный, объем: 60 л, 1 штука не менее 30 г, высота 78 см, ширина 58 см. Изделие должно быть новым и неиспользованным. Образец должен быть согласован с заказчиком; в случае несоответствия указанным размерам изделие подлежит возврату. Доставка и разгрузка изделия на склад осуществляется продавцом.</t>
  </si>
  <si>
    <t>Конверт 42,5*23 см, цветной, 4-цветный ламинированный, 350 грамм, изготовлен из двусторонней печатной бумаги с кармашком для бумаги размером 10*12 см, сложен в три места, с прикрепленным к конверту пластиковым держателем для диска. Образец предоставляется заказчиком.</t>
  </si>
  <si>
    <t>Тип светодиодного светильника: Встраиваемый квадратный Потребляемая мощность (Вт): 60 Вт Цветовая температура (K): 4000K Световой поток (лм): 4800 лм Размер светильника (мм): 595x595 мм Напряжение питания (В): AC127-277V Частота сети (Гц): 50-60 Гц Коэффициент мощности (PF): &gt;0,5 Класс защиты (IP): 40 Время работы (ч): 50000 Температурная стойкость (C): -25°C/+50°C Гарантийное обслуживание: 2 года Количество в упаковке: 1/6</t>
  </si>
  <si>
    <t>Тип светильника: Встраиваемый квадратный Потребляемая мощность (Вт): 60 Вт Цветовая температура (K): 6500K Световой поток (лм): 4800 лм Размер светильника (мм): 595x595 мм Напряжение питания (В): AC127-277V Частота сети (Гц): 50-60 Гц Коэффициент мощности (PF): &gt;0,5 Класс защиты (IP): 40 Время работы (ч): 50000 Температурная стойкость (C): -25°C/+50°C Гарантийное обслуживание: 2 года Количество в упаковке: 1/6</t>
  </si>
  <si>
    <t>Корпус светильника изготовлен из алюминия, цвет светильника — серый, потребляемая мощность (Вт) — 100 Вт, световой поток (лм) — 11000 лм, цветовая температура — 4100K, угол рассеяния света — 120 градусов, напряжение питания — AC 165-265 В, коэффициент мощности (PF) — &gt;= 0,9, индекс цветопередачи (Ra) — &gt; 80, степень защиты (IP) — 65, температурный диапазон (°C) — от -20 до +50 градусов, срок службы — 30000 часов, габариты светильника — 494*214*78 мм. Гарантия — 2 года.</t>
  </si>
  <si>
    <t>Трехслойная салфетка, количество листов — не менее 200 штук, размер листа — 190x160 мм, 100% целлюлоза, изготовлена ​​из высококачественной мягкой бумаги. Цвет салфеток — белый. Доставка осуществляется в картонных коробках. Внешний вид коробок должен быть согласован с покупателем. Пролитую жидкость или руки необходимо полностью высушить, используя не более 2 листов бумажной салфетки. Следующие салфетки соответствуют стандартам качества, указанным в технической спецификации: Soft Papyrus или аналогичные салфетки марки Skott или Viero.</t>
  </si>
  <si>
    <t>Туалетная бумага, трехслойная, размеры 9,8x12,5 см, не менее 150 листов, вес 100 грамм, 100% целлюлоза. Цвет: белый, индивидуальная упаковка. Минимальным стандартам качества, указанным в технической спецификации, соответствуют: салфетки Soft Papyrus или аналогичные, Selpak или аналогичные, марки Zewa.</t>
  </si>
  <si>
    <t>Бумажные полотенца, Z-образного плетения. Размеры 23x23 см, вес не менее 455 грамм, 100% целлюлоза, количество не менее 200 листов. Цвет: белый, индивидуальная упаковка. Пролитую жидкость или руки необходимо полностью высушить максимум двумя листами салфеток. Стандартам качества, указанным в технической спецификации, соответствуют: салфетки Soft Papyrus или аналогичные, Skott или аналогичные, марки Viero.</t>
  </si>
  <si>
    <t>Мусорное ведро с педалью, емкость 11 литров, цвет по согласованию с заказчиком, овальная форма, педаль на высоте 2 см от пола.</t>
  </si>
  <si>
    <t>Мусорное ведро с педалью, объемом 18 литров, цвет согласовывается с заказчиком, овальная форма, педаль на 2 см выше пола.</t>
  </si>
  <si>
    <t>Щетка для пола с пластиковой насадкой, длина щетки не менее 25 см, ширина не менее 13 см. Щетка должна поставляться с пластиковой насадкой и ручкой, длина насадки не менее 70 см, пластиковая ручка, толщина пластика не менее 0,7 см (савок). С ручкой, ширина не менее 13 см, для сбора мусора, высота ручки не менее 70 см, наличие резиновой прокладки на части ручки, контактирующей с полом, которая должна находиться на одном уровне с полом, между полом и ручкой не должно быть зазоров, цвет согласовывается с заказчиком.</t>
  </si>
  <si>
    <t>Швабра для пола с железным стержнем, хлопчатобумажной нитью, весом не менее 300 г, головка стержня предназначена для отжимателей ведер с металлическим ситечком, стержень железный, раздвижной, не менее 70 см в сложенном состоянии, не менее 130 см в разложенном состоянии.</t>
  </si>
  <si>
    <t>Пластиковое ведро-сетка, ведро 10 литров, пластиковый сетчатый фильтр, хлопковый ремень, вес ремня не менее 300 г, длина веревки не менее 30 см, плотная ткань, высота ремня не менее 120 см с хвостовиком, цвет согласовывается с заказчиком.</t>
  </si>
  <si>
    <t>Пластиковый ведро-сетка, ведро 10 литров, металлический сетчатый фильтр, хлопковый ремень, вес ремня не менее 300 г, длина веревки не менее 30 см, плотная ткань, железный стержень, ширина отверстия в закрытом состоянии не менее 70 см, в открытом состоянии не менее 130 см, цвет согласовывается с заказчиком.</t>
  </si>
  <si>
    <t>С металлическим или полимерным покрытием, длиной (25-33) мм. Бумажный рулон полной прочности, с одной загрузочной емкостью, 100 штук в коробке, цветной.</t>
  </si>
  <si>
    <t>Стул с роликами, ножки с пятилучевой пластиковой крестовиной, пластиковые подлокотники, регулируемые вверх и вниз. Спинка изготовлена ​​из изогнутой круглой металлической трубы диаметром 15 мм, покрытой порошковой краской и закрепленной под сиденьем. Обивка спинки выполнена из сетчатой ​​ткани, скрепленной железным каркасом по бокам. Механизм: подъем и опускание, качание, с возможностью фиксации в рабочем положении. Пресс 3-го класса, ролики силиконовые. Сиденье изготовлено из фанеры толщиной 1 см, обито поролоном плотностью 35 с высококачественной тканью. Глубина сиденья до спинки — 50 см, ширина — 50 см, расстояние между подлокотниками — 46 см. Высота спинки от сиденья — 75 см, ширина спинки — 44 см в самой широкой точке. Подушка, пришитая к основной ткани над спинкой, служит подголовником. Размеры подголовника — 40*20*4,5 см. Цвет — черный.</t>
  </si>
  <si>
    <t>Кресло на роликах с пятью железными крестообразными ножками, пластиковыми подлокотниками и спинкой, с механизмом подъема, опускания и наклона, с возможностью фиксации в рабочем положении. Сиденье изготовлено из фанеры толщиной 1,5 см и обито высококачественной тканью с наполнителем плотностью 35. Глубина сиденья до спинки 50 см, ширина 50 см, расстояние между подлокотниками 57 см. Высота спинки от сиденья 76 см, ширина спинки 47 см. Спинка оснащена эргономичным ремнем. Подголовник регулируется по углу наклона, размеры 20 х 30 см. Цвет черный.</t>
  </si>
  <si>
    <t>Фиксированные ножки кресла изготовлены из цельной U-образной гнутой прямоугольной трубы. Размеры трубы - 15 х 30 мм. Подлокотники и спинка с металлическим основанием с пластиковой обшивкой. Сиденье изготовлено из фанеры толщиной 1,5 см и обито высококачественной тканью с наполнителем плотностью 35. Глубина сиденья до спинки 50 см, ширина - 50 см, высота от пола - 45 см, расстояние между подлокотниками 57 см. Высота спинки от сиденья 59 см, ширина спинки 47 см. Спинка с пластиковым эргономичным ремнем. Цвет черный.</t>
  </si>
  <si>
    <t>Размеры матраса 2000*850/80 мм (80 мм пенополиуретана плотностью 20 кг/м³). Матрас состоит из четырех частей, соединенных между собой цепями. Матрас складывается вместе с той частью кровати, наклон которой необходимо регулировать. В матрасе есть отверстия, позволяющие воздуху проникать внутрь, а при лежании быстро выходить наружу. Чехол матраса изготовлен из водонепроницаемого материала.</t>
  </si>
  <si>
    <t>Եվրոքլին ( EuroClean weichspuler) , Լվացքի հավելում , փափկոցնում է լվացքիննտալիս հաճելի հոտ։ Տեխնիկական բնութագրով պահանջվող նվազագույն պայմաններին հապատասխանում են GALLUS, կամ համարժեք Meine Liebе, կամ համարժեք EuroClean արտադրության լվացքի գելերը։ Փաթեթավորումը՝ 5լ-ոց գործարանային փաթեթավորման շշերով։  ՀՀ Կառավարության № 1795-ն որոշման համապատասխանության հավաստագրի առկայություն։</t>
  </si>
  <si>
    <t>Диспенсер для бумажных полотенец Z-образной формы. Подходит для использования в различных общественных местах, а также в повседневной жизни. Вмещает до 200 листов бумажных полотенец. Изготовлен из АБС-пластика. Размеры: 24,5х9х25,5 см, вес: 550 г.</t>
  </si>
  <si>
    <t>Гелеобразная масса без посторонних примесей. Моющее и чистящее средство для туалетов и ванн, удаляет ржавчину и отложения, является бактерицидным и дезинфицирующим средством с прозрачным, слегка желтоватым оттенком. Фракция гипохлорита натрия - 5%, концентрация ионов водорода (pH) в 1% растворе 6,5-7,0%, плотность при 200 °C г/см³ - 1,065-1,068, массовая доля поверхностно-активных веществ - 6,5%, массовая доля активного хлора - 5,0%. Использует 1 мерную головку с крышкой для удаления пятен с раковины и полировки раковины. Упаковка в 0,75-литровые контейнеры с мерным носиком и крышкой. Наличие сертификата соответствия Постановлению Правительства Республики Армения № 1795.</t>
  </si>
  <si>
    <t>Жидкость для мытья полов, предназначенная для глубокой очистки виниловых полов, керамических поверхностей и полов с затиркой, не повреждает поверхность и сохраняет ее естественный вид, придавая блеск. Состав: неионогенные и анионные МН &lt;35%, отдушки, консерванты, умягченная вода, гидроксид натрия. pH - сбалансированный. Минимальные условия, требуемые техническими характеристиками, соблюдаются средствами для мытья полов производства EuroClean или Karcher. Упаковка: 10-литровые заводские бутылки. Наличие сертификата соответствия постановлению Правительства Республики Армения № 1795.</t>
  </si>
  <si>
    <t>Концентрат геля для стирки. Предназначен для автоматических стиральных машин. Обладает смягчающими свойствами и приятным запахом. Состав: поверхностно-активные вещества, отдушки, смягчитель жира. Стиральные гели GALLUS, Meine Liebe или EuroClean, а также аналогичные средства, соответствуют минимальным требованиям, указанным в технических характеристиках. Эффективность: 100 мл на 5 кг сухого белья удаляют пятна, включая кровь, гной и т. д. Упаковка: заводские бутылки по 10 л. Наличие сертификата соответствия Постановлению Правительства Республики Армения № 1795.</t>
  </si>
  <si>
    <t>Дезинфицирующее средство с отбеливающим эффектом. Предназначено для автоматических стиральных машин. Предназначено для белья в качестве добавки к стирке. Состав: гидроксид натрия, гипохлорит натрия, вода. Минимальные требования, указанные в технических характеристиках, предъявляются к гелям для стирки GALLUS или аналогичным средствам Meine Liebe или аналогичным средствам EuroClean. Эффективность: 100 мл на 5 кг сухого белья должны удалять пятна, включая кровь, гной и т. д. Упаковка: заводские бутылки по 10 л. Наличие сертификата соответствия Постановлению Правительства Республики Армения № 1795.</t>
  </si>
  <si>
    <t>EuroClean (EuroClean weichspuler), добавка для стирки, смягчает белье и придает ему приятный запах. Минимальные требования, указанные в технических характеристиках, предъявляются к гелям для стирки GALLUS или аналогичным средствам Meine Liebe или аналогичным средствам EuroClean. Упаковка: заводские бутылки по 5 литров. Наличие сертификата соответствия Постановлению Правительства Республики Армения № 1795.</t>
  </si>
  <si>
    <t>Вязкая однородная масса без посторонних примесей, обладающая слабой опалесценцией. Плотность ионов водорода (pH) 6-6,5, массовая доля хлоридов не более -6,0%, массовая доля алкилдиметилбензиламмонийхлорида - 0,05%, массовая доля поверхностно-активных веществ - 12,0-16,0%, массовая доля неомыляемых жиров и веществ не более 1,5%, общая массовая доля тяжелых металлов не более 0,002% в непокрытых полимерных 5-литровых контейнерах, контейнерах, предназначенных для легкого переливания в другие контейнеры. Наличие сертификата соответствия Постановлению Правительства Республики Армения № 1795.</t>
  </si>
  <si>
    <t>Щетка для пола с деревянной ручкой, длина щетки не менее 25 см, ширина не менее 8 см, не менее 3 рядов щетины. Щетка должна поставляться с деревянной ручкой, длина ручки 1,2 м, цвет согласовывается с заказчиком.</t>
  </si>
  <si>
    <t>Длина щетки не менее 25 см, ширина не менее 8 см, высота искусственной жесткой щетины не менее 8 см, не менее 4 рядов щетины, расстояние между щетинками не более 5 мм. Щетка должна поставляться с деревянной ручкой, длина ручки 1,2 м, цвет согласовывается с заказчиком.</t>
  </si>
  <si>
    <t>Нить хлопковая, плотность не менее 300 г, длина веревки не менее 30 см, ширина не менее 1 см, ткань плотная, диаметр пучка ткани не менее 6 см, пучок состоит из 2 равных частей, каждая толщиной не менее 20 см, головка щетки предназначена для уборки полов и лестниц. Легко удаляет любую грязь, не оставляет следов, пятен, ниток, не царапает поверхность. Легко отжимается и моется. Прекрасно впитывает воду, долговечен. Может использоваться для уборки различных типов полов. Изготовлен из натуральных материалов. Должен поставляться с ручкой. Ручка деревянная, длиной не менее 120 см. Цвет согласовывается с заказчиком.</t>
  </si>
  <si>
    <t>Швабра для мытья полов. Ручка изготовлена ​​из железа, не менее 70 см в сложенном состоянии и не менее 130 см в разложенном состоянии, длина рукоятки 20 см, длина чистящей части 40 см и ширина 15 см, тряпка из хлопка/микрофибры, образец согласовывается с заказчиком.</t>
  </si>
  <si>
    <t>Дозатор для жидкого мыла с зажимом и настенным креплением, подходит для использования в различных общественных местах, а также в повседневной жизни. Объем: 500 мл, цвет: белый, черный или прозрачный, размеры устройства: 130 x 155 x 74 мм, материал: ABS+SAN+POM+NBR O’RING +CN, вес: 170 г.</t>
  </si>
  <si>
    <t>Электрический многожильный медный провод: ШВВП 3 x 1,5 мм². Трехжильный, в поливинилхлоридной изоляции, с двойным изоляционным слоем, площадь поперечного сечения каждого провода 1,5 мм², для использования в частотном диапазоне 50 Гц. На каждом метре общего изолятора несмываемо и разборчиво указан год изготовления, тип, сечение, длина в метрических размерах. 2023 год. Не ниже заводского производства, неиспользованный, с наличием сертификата качества: ГОСТ 31996-2012.</t>
  </si>
  <si>
    <t>Электрический многожильный медный провод: ШВВП 3 x 2,5 мм². Трехжильный, в поливинилхлоридной изоляции, с двойным изоляционным слоем, площадь поперечного сечения каждого провода 2,5 мм², для использования в частотном диапазоне 50 Гц. Каждый метр общего изолятора имеет несмываемую и разборчивую маркировку с указанием года изготовления, типа, сечения, длины в метрических размерах. Не позднее 2023 года, заводского изготовления, неиспользованный, с наличием сертификата качества: ГОСТ 31996-2012.</t>
  </si>
  <si>
    <t>Электрический провод, скрученный с многожильным медным проводом: ШВВП 3 x 4 мм². Трехжильный, с поливинилхлоридной изоляцией, двойным изоляционным слоем, площадь поперечного сечения каждого провода 4 мм², для использования в частотном диапазоне 50 Гц. Каждый метр общего изолятора имеет несмываемую и разборчивую маркировку с указанием года изготовления, типа, сечения, длины в метрических размерах. Не позднее 2023 года, заводского изготовления, неиспользованный, с наличием сертификата качества: ГОСТ 31996-2012.</t>
  </si>
  <si>
    <t>Электрический многожильный медный витой провод: 1 x 1,5 мм². Одножильный, сечение 1,5 мм², в поливинилхлоридном изоляторе, для использования в частотном диапазоне 50 Гц. На каждом метре изолятора несмываемо и разборчиво указаны год изготовления, тип, сечение, длина в метрических размерах. 2023. Не ниже заводского производства, неиспользованный, с наличием сертификата качества: ГОСТ 31996-2012.</t>
  </si>
  <si>
    <t>Электрический многожильный медный витой провод: 1 x 2,5 мм². Одножильный, сечение 2,5 мм², в поливинилхлоридном изоляторе, для использования в частотном диапазоне 50 Гц. На каждом метре изолятора несмываемо и разборчиво указаны год изготовления, тип, сечение, длина в метрических размерах. Изготовлено на заводе в 2023 году, неиспользованное, с сертификатом качества ГОСТ 31996-2012.</t>
  </si>
  <si>
    <t>Электрический провод, скрученный с многожильным медным проводом: 2 x 1,5 мм². Двойной, каждый с поливинилхлоридным изоляционным слоем и площадью поперечного сечения 1,5 мм². Для использования в частотном диапазоне 50 Гц. На каждом метре одного изолятора нанесена несмываемая и разборчивая маркировка с указанием года изготовления, типа, сечения, длины в метрических размерах. Изготовлено на заводе в 2023 году, неиспользованное, с сертификатом качества ГОСТ 31996-2012.</t>
  </si>
  <si>
    <t>Электрический провод, скрученный с многожильным медным проводом: 2 x 2,5 мм². Двойной, каждый с поливинилхлоридным изоляционным слоем и площадью поперечного сечения 2,5 мм². Для использования в частотном диапазоне 50 Гц. На каждом метре изолятора несмываемо и разборчиво указаны год изготовления, тип, сечение, длина в метрических размерах. 2023. Не ниже заводского производства, неиспользованный, с наличием сертификата качества: ГОСТ 31996-2012.</t>
  </si>
  <si>
    <t>Электрический провод с многожильным медным витым сечением: 2 x 4 мм². Двухжильный, покрытый поливинилхлоридной изоляцией, каждый жила с изоляционным слоем и площадью поперечного сечения 4 мм². Для использования в частотном диапазоне 50 Гц. На каждом метре одного изолятора несмываемо и разборчиво указан год изготовления, тип, сечение, длина в метрических размерах. 2023. Не ниже заводского производства, неиспользованный, с наличием сертификата качества: ГОСТ 31996-2012.</t>
  </si>
  <si>
    <t>Электрический провод с многожильным медным витым сечением: 2 x 6 мм². Двухжильный, покрытый поливинилхлоридной изоляцией, каждая жила с изоляционным слоем и площадью поперечного сечения 6 мм². Для использования в частотном диапазоне 50 Гц. На каждом метре одного изолятора несмываемо и разборчиво указан год изготовления, тип, сечение, длина в метрических размерах. Не менее 2023 года выпуска, заводского изготовления, неиспользованный, с наличием сертификата качества: ГОСТ 31996-2012.</t>
  </si>
  <si>
    <t>Электрический кабель с многожильным медным витым проводом: VVG 4 x 4 мм². Четырехжильный, каждый с поливинилхлоридным изоляционным слоем, двойной изоляционный слой, площадь поперечного сечения каждого провода 4 мм², для использования в частотном диапазоне 50 Гц. На каждом метре общего изолятора нанесена несмываемая и разборчивая маркировка с указанием года изготовления, типа, сечения, длины в метрических размерах. Не менее 2023 года выпуска, заводского изготовления, неиспользованный, с наличием сертификата качества: ГОСТ 31996-2012.</t>
  </si>
  <si>
    <t>Электрический кабель с многожильным медным витым проводом: VVG 4 x 6 мм². Четырехжильный, каждый провод покрыт поливинилхлоридным изоляционным слоем, двойной изоляционный слой, площадь поперечного сечения каждого провода 6 мм², предназначен для использования в частотном диапазоне 50 Гц. На каждом метре общего изолятора несмываемо и разборчиво указаны год изготовления, тип, сечение, длина в метрических размерах: 2023. Не заводского производства, неиспользованный, с наличием сертификата качества ГОСТ 31996-2012.</t>
  </si>
  <si>
    <t>Смеситель для раковины, диаметр 100 мм, с пружиной</t>
  </si>
  <si>
    <t>Смеситель для умывальника, диаметр трубы смесителя Φ30-Φ40, с сифоном</t>
  </si>
  <si>
    <t>Смеситель для горячей и холодной воды, материал: нержавеющая сталь, техническая конструкция: однорычажный, нижнее подключение: стандартный G½ или G⅜, расход/скорость открытия: около 8–12 л/мин, рабочее давление: 0,1–0,5 МПа (1–5 бар), высота: 15 см, глубина: 9,5 см, длина: 14 см, предназначен для раковин в ванных комнатах, гарантия не менее 1 года.</t>
  </si>
  <si>
    <t>«Умывальник, на пьедестале, фарфоровый, белого цвета. Размеры: глубина не менее 43,5 см, ширина не менее 54 см, высота не менее 86 см. Минимальным требованиям технических характеристик соответствует модель Attica 55 марки Sanita или, эквивалентно, модель LT701B марки Letop».</t>
  </si>
  <si>
    <t>«Унитаз, компактный, фарфоровый, белого цвета, с сиденьем с микроподъемом, способ установки: снизу, двухрежимный смыв. Размеры: глубина не менее 64 см, ширина не менее 35 см, высота не менее 77 см. Минимальным требованиям технических характеристик соответствует модель Next марки Sanita или, эквивалентно, модель LT-2003A UF марки Letop».</t>
  </si>
  <si>
    <t>19641000/511</t>
  </si>
  <si>
    <t>19641000/512</t>
  </si>
  <si>
    <t>19641000/513</t>
  </si>
  <si>
    <t>19641000/514</t>
  </si>
  <si>
    <t>19641000/515</t>
  </si>
  <si>
    <t>19641000/516</t>
  </si>
  <si>
    <t>19641000/517</t>
  </si>
  <si>
    <t>19641000/518</t>
  </si>
  <si>
    <t>19641000/519</t>
  </si>
  <si>
    <t>30192121/502</t>
  </si>
  <si>
    <t>30192130/502</t>
  </si>
  <si>
    <t>30192160/502</t>
  </si>
  <si>
    <t>39241210/502</t>
  </si>
  <si>
    <t>30197231/502</t>
  </si>
  <si>
    <t>30197232/503</t>
  </si>
  <si>
    <t>30197232/504</t>
  </si>
  <si>
    <t>30197233/502</t>
  </si>
  <si>
    <t>30197234/503</t>
  </si>
  <si>
    <t>30197234/504</t>
  </si>
  <si>
    <t>30197323/503</t>
  </si>
  <si>
    <t>30197323/504</t>
  </si>
  <si>
    <t>30197620/502</t>
  </si>
  <si>
    <t>30197655/501</t>
  </si>
  <si>
    <t>30199232/501</t>
  </si>
  <si>
    <t>31521150/501</t>
  </si>
  <si>
    <t>31521150/502</t>
  </si>
  <si>
    <t>31521360/501</t>
  </si>
  <si>
    <t>33141118/501</t>
  </si>
  <si>
    <t>33761300/501</t>
  </si>
  <si>
    <t>34921440/501</t>
  </si>
  <si>
    <t>34921440/502</t>
  </si>
  <si>
    <t>39221420/501</t>
  </si>
  <si>
    <t>39221420/502</t>
  </si>
  <si>
    <t>39224331/501</t>
  </si>
  <si>
    <t>39224331/502</t>
  </si>
  <si>
    <t>39263400/501</t>
  </si>
  <si>
    <t>39111180/501</t>
  </si>
  <si>
    <t>39111180/502</t>
  </si>
  <si>
    <t>39111180/503</t>
  </si>
  <si>
    <t>39141200/501</t>
  </si>
  <si>
    <t>39514400/501</t>
  </si>
  <si>
    <t>39831240/501</t>
  </si>
  <si>
    <t>39831240/502</t>
  </si>
  <si>
    <t>39831240/503</t>
  </si>
  <si>
    <t>39831240/504</t>
  </si>
  <si>
    <t>39831240/505</t>
  </si>
  <si>
    <t>39831240/506</t>
  </si>
  <si>
    <t>39831246/501</t>
  </si>
  <si>
    <t>39835000/501</t>
  </si>
  <si>
    <t>39835000/502</t>
  </si>
  <si>
    <t>39835000/503</t>
  </si>
  <si>
    <t>39835000/504</t>
  </si>
  <si>
    <t>39831277/501</t>
  </si>
  <si>
    <t>44322210/501</t>
  </si>
  <si>
    <t>44322210/502</t>
  </si>
  <si>
    <t>44322210/503</t>
  </si>
  <si>
    <t>44322210/504</t>
  </si>
  <si>
    <t>44322210/505</t>
  </si>
  <si>
    <t>44322210/506</t>
  </si>
  <si>
    <t>44322210/507</t>
  </si>
  <si>
    <t>44322210/508</t>
  </si>
  <si>
    <t>44322210/509</t>
  </si>
  <si>
    <t>44322210/510</t>
  </si>
  <si>
    <t>44322210/511</t>
  </si>
  <si>
    <t>44411741/501</t>
  </si>
  <si>
    <t>44411741/502</t>
  </si>
  <si>
    <t>44411300/501</t>
  </si>
  <si>
    <t>44411740/501</t>
  </si>
  <si>
    <t>Չափաբաժին</t>
  </si>
  <si>
    <t>Ծորակ նախատեսված տաք և սառը ջրի համար, Նյութ нержавե պողպատ / չժանգոտող պողպատ (Stainless Steel), Տեխնիկական կառուցվածք մեկ բռնիչ, Ստորին միացում-Ստանդարտ G½ կամ G⅜,  Հոսք / բացման արագություն մոտ 8–12 լ/րոպե, Օգտագործման ճնշում 0.1 – 0.5 ՄՊա (1 – 5 bar), բարձությունը 15սմ, խորությունը 9,5սմ, երկարությունը 14սմ, ծորակի քաշը առանց տուփի առնվազն 883 գրամ,նախատեսված սանհանգույցի լվացարանի համար, առնվազն 1 տարի երաշխիք։Տեխնիկական բնութագրի նվազագույն պահանջներին համապատասխանում են՝ Gunter ապրանքանիշի SH-116 մոդելը, կամ համարժեք Grohe ապրանքանիշի BauEdge մոդելը։</t>
  </si>
  <si>
    <t>33761100/502</t>
  </si>
  <si>
    <t>44411100/502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</si>
</sst>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 #,##0.00_-;_-* &quot;-&quot;??_-;_-@_-"/>
    <numFmt numFmtId="165" formatCode="_-* #,##0_-;\-* #,##0_-;_-* &quot;-&quot;??_-;_-@_-"/>
  </numFmts>
  <fonts count="8" x14ac:knownFonts="1">
    <font>
      <sz val="11"/>
      <color theme="1"/>
      <name val="Calibri"/>
      <family val="2"/>
      <scheme val="minor"/>
    </font>
    <font>
      <sz val="11"/>
      <color theme="1"/>
      <name val="Calibri"/>
      <family val="2"/>
      <scheme val="minor"/>
    </font>
    <font>
      <sz val="10"/>
      <color rgb="FF000000"/>
      <name val="GHEA Grapalat"/>
      <family val="3"/>
    </font>
    <font>
      <sz val="10"/>
      <color theme="1"/>
      <name val="GHEA Grapalat"/>
      <family val="3"/>
    </font>
    <font>
      <sz val="8"/>
      <name val="Arial"/>
      <family val="2"/>
    </font>
    <font>
      <sz val="10"/>
      <color indexed="63"/>
      <name val="GHEA Grapalat"/>
      <family val="3"/>
    </font>
    <font>
      <b/>
      <sz val="10"/>
      <color rgb="FF000000"/>
      <name val="GHEA Grapalat"/>
      <family val="3"/>
    </font>
    <font>
      <b/>
      <sz val="10"/>
      <color theme="1"/>
      <name val="GHEA Grapalat"/>
      <family val="3"/>
    </font>
  </fonts>
  <fills count="4">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164" fontId="1" fillId="0" borderId="0" applyFont="0" applyFill="0" applyBorder="0" applyAlignment="0" applyProtection="0"/>
    <xf numFmtId="0" fontId="4" fillId="0" borderId="0"/>
  </cellStyleXfs>
  <cellXfs count="33">
    <xf numFmtId="0" fontId="0" fillId="0" borderId="0" xfId="0"/>
    <xf numFmtId="0" fontId="6" fillId="0" borderId="1" xfId="0" applyFont="1" applyBorder="1" applyAlignment="1">
      <alignment horizontal="center" vertical="center" wrapText="1"/>
    </xf>
    <xf numFmtId="0" fontId="7" fillId="0" borderId="0" xfId="0" applyFont="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3" fillId="0" borderId="0" xfId="0" applyFont="1" applyAlignment="1">
      <alignment vertical="center"/>
    </xf>
    <xf numFmtId="0" fontId="3" fillId="0" borderId="1" xfId="0" applyFont="1" applyBorder="1" applyAlignment="1">
      <alignment vertical="center"/>
    </xf>
    <xf numFmtId="0" fontId="3" fillId="0" borderId="1" xfId="0" applyFont="1" applyBorder="1" applyAlignment="1">
      <alignment horizontal="center" vertical="center"/>
    </xf>
    <xf numFmtId="0" fontId="3" fillId="0" borderId="1" xfId="0" applyFont="1" applyBorder="1" applyAlignment="1">
      <alignment vertical="center" wrapText="1"/>
    </xf>
    <xf numFmtId="0" fontId="3" fillId="0" borderId="0" xfId="0" applyFont="1" applyAlignment="1">
      <alignment vertical="center" wrapText="1"/>
    </xf>
    <xf numFmtId="0" fontId="5" fillId="0" borderId="1" xfId="2" applyFont="1" applyBorder="1" applyAlignment="1">
      <alignment horizontal="center" vertical="center"/>
    </xf>
    <xf numFmtId="0" fontId="3" fillId="0" borderId="1" xfId="0" applyFont="1" applyBorder="1" applyAlignment="1">
      <alignment horizontal="left" vertical="center" wrapText="1"/>
    </xf>
    <xf numFmtId="165" fontId="3" fillId="0" borderId="1" xfId="1" applyNumberFormat="1" applyFont="1" applyFill="1" applyBorder="1" applyAlignment="1">
      <alignment horizontal="center" vertical="center" wrapText="1"/>
    </xf>
    <xf numFmtId="0" fontId="2" fillId="0" borderId="1" xfId="0" applyFont="1" applyBorder="1" applyAlignment="1">
      <alignment vertical="center" wrapText="1"/>
    </xf>
    <xf numFmtId="0" fontId="5" fillId="0" borderId="1" xfId="2" applyFont="1" applyBorder="1" applyAlignment="1">
      <alignment horizontal="left" vertical="center" wrapText="1"/>
    </xf>
    <xf numFmtId="0" fontId="3" fillId="0" borderId="0" xfId="0" applyFont="1" applyAlignment="1">
      <alignment horizontal="left" vertical="center" wrapText="1"/>
    </xf>
    <xf numFmtId="0" fontId="3" fillId="0" borderId="0" xfId="0" applyFont="1" applyAlignment="1">
      <alignment horizontal="center" vertical="center"/>
    </xf>
    <xf numFmtId="0" fontId="7" fillId="0" borderId="1" xfId="0" applyFont="1" applyBorder="1" applyAlignment="1">
      <alignment horizontal="center" vertical="center" wrapText="1"/>
    </xf>
    <xf numFmtId="165" fontId="2" fillId="0" borderId="1" xfId="1" applyNumberFormat="1" applyFont="1" applyFill="1" applyBorder="1" applyAlignment="1">
      <alignment horizontal="center" vertical="center" wrapText="1"/>
    </xf>
    <xf numFmtId="165" fontId="3" fillId="0" borderId="1" xfId="1" applyNumberFormat="1" applyFont="1" applyFill="1" applyBorder="1" applyAlignment="1">
      <alignment vertical="center"/>
    </xf>
    <xf numFmtId="165" fontId="7" fillId="0" borderId="1" xfId="1" applyNumberFormat="1" applyFont="1" applyFill="1" applyBorder="1" applyAlignment="1">
      <alignment horizontal="center" vertical="center"/>
    </xf>
    <xf numFmtId="165" fontId="3" fillId="0" borderId="0" xfId="1" applyNumberFormat="1" applyFont="1" applyFill="1" applyAlignment="1">
      <alignment vertical="center"/>
    </xf>
    <xf numFmtId="165" fontId="2" fillId="2" borderId="1" xfId="1" applyNumberFormat="1" applyFont="1" applyFill="1" applyBorder="1" applyAlignment="1">
      <alignment horizontal="center" vertical="center" wrapText="1"/>
    </xf>
    <xf numFmtId="165" fontId="3" fillId="2" borderId="1" xfId="1" applyNumberFormat="1" applyFont="1" applyFill="1" applyBorder="1" applyAlignment="1">
      <alignment vertical="center"/>
    </xf>
    <xf numFmtId="0" fontId="3" fillId="2" borderId="1" xfId="0" applyFont="1" applyFill="1" applyBorder="1" applyAlignment="1">
      <alignment horizontal="center" vertical="center"/>
    </xf>
    <xf numFmtId="165" fontId="6" fillId="2" borderId="1" xfId="1" applyNumberFormat="1" applyFont="1" applyFill="1" applyBorder="1" applyAlignment="1">
      <alignment horizontal="center" vertical="center" wrapText="1"/>
    </xf>
    <xf numFmtId="165" fontId="5" fillId="2" borderId="1" xfId="1" applyNumberFormat="1" applyFont="1" applyFill="1" applyBorder="1" applyAlignment="1">
      <alignment horizontal="center" vertical="center"/>
    </xf>
    <xf numFmtId="165" fontId="3" fillId="2" borderId="0" xfId="1" applyNumberFormat="1" applyFont="1" applyFill="1" applyAlignment="1">
      <alignment horizontal="center" vertical="center"/>
    </xf>
    <xf numFmtId="0" fontId="2" fillId="2" borderId="1" xfId="0" applyFont="1" applyFill="1" applyBorder="1" applyAlignment="1">
      <alignment horizontal="center" vertical="center" wrapText="1"/>
    </xf>
    <xf numFmtId="0" fontId="5" fillId="2" borderId="1" xfId="2" applyFont="1" applyFill="1" applyBorder="1" applyAlignment="1">
      <alignment horizontal="center" vertical="center"/>
    </xf>
    <xf numFmtId="165" fontId="7" fillId="3" borderId="1" xfId="1" applyNumberFormat="1" applyFont="1" applyFill="1" applyBorder="1" applyAlignment="1">
      <alignment horizontal="center" vertical="center"/>
    </xf>
    <xf numFmtId="165" fontId="2" fillId="3" borderId="1" xfId="1" applyNumberFormat="1" applyFont="1" applyFill="1" applyBorder="1" applyAlignment="1">
      <alignment horizontal="center" vertical="center" wrapText="1"/>
    </xf>
    <xf numFmtId="164" fontId="3" fillId="3" borderId="0" xfId="1" applyFont="1" applyFill="1" applyAlignment="1">
      <alignment vertical="center"/>
    </xf>
  </cellXfs>
  <cellStyles count="3">
    <cellStyle name="Comma" xfId="1" builtinId="3"/>
    <cellStyle name="Normal" xfId="0" builtinId="0"/>
    <cellStyle name="Normal_էլեկտրականություն"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1"/>
  <sheetViews>
    <sheetView tabSelected="1" zoomScale="85" zoomScaleNormal="85" zoomScaleSheetLayoutView="40" workbookViewId="0">
      <pane ySplit="1" topLeftCell="A2" activePane="bottomLeft" state="frozen"/>
      <selection pane="bottomLeft" activeCell="K2" sqref="K2"/>
    </sheetView>
  </sheetViews>
  <sheetFormatPr defaultColWidth="9.109375" defaultRowHeight="15" x14ac:dyDescent="0.3"/>
  <cols>
    <col min="1" max="1" width="5.6640625" style="5" customWidth="1"/>
    <col min="2" max="2" width="14.88671875" style="5" customWidth="1"/>
    <col min="3" max="3" width="16.5546875" style="5" customWidth="1"/>
    <col min="4" max="4" width="18.88671875" style="5" customWidth="1"/>
    <col min="5" max="5" width="40.6640625" style="15" customWidth="1"/>
    <col min="6" max="6" width="16.33203125" style="16" customWidth="1"/>
    <col min="7" max="7" width="14.44140625" style="27" customWidth="1"/>
    <col min="8" max="8" width="11.88671875" style="21" customWidth="1"/>
    <col min="9" max="9" width="23.109375" style="32" bestFit="1" customWidth="1"/>
    <col min="10" max="10" width="24" style="9" customWidth="1"/>
    <col min="11" max="11" width="33.5546875" style="9" customWidth="1"/>
    <col min="12" max="16384" width="9.109375" style="5"/>
  </cols>
  <sheetData>
    <row r="1" spans="1:11" s="2" customFormat="1" ht="54" customHeight="1" x14ac:dyDescent="0.3">
      <c r="A1" s="1" t="s">
        <v>0</v>
      </c>
      <c r="B1" s="1" t="s">
        <v>341</v>
      </c>
      <c r="C1" s="1" t="s">
        <v>9</v>
      </c>
      <c r="D1" s="1" t="s">
        <v>1</v>
      </c>
      <c r="E1" s="1" t="s">
        <v>2</v>
      </c>
      <c r="F1" s="1" t="s">
        <v>3</v>
      </c>
      <c r="G1" s="25" t="s">
        <v>4</v>
      </c>
      <c r="H1" s="20" t="s">
        <v>57</v>
      </c>
      <c r="I1" s="30" t="s">
        <v>58</v>
      </c>
      <c r="J1" s="17" t="s">
        <v>172</v>
      </c>
      <c r="K1" s="17" t="s">
        <v>173</v>
      </c>
    </row>
    <row r="2" spans="1:11" ht="225" x14ac:dyDescent="0.3">
      <c r="A2" s="3">
        <v>1</v>
      </c>
      <c r="B2" s="3">
        <v>1</v>
      </c>
      <c r="C2" s="3" t="s">
        <v>273</v>
      </c>
      <c r="D2" s="3" t="s">
        <v>15</v>
      </c>
      <c r="E2" s="4" t="s">
        <v>12</v>
      </c>
      <c r="F2" s="3" t="s">
        <v>5</v>
      </c>
      <c r="G2" s="22">
        <v>200000</v>
      </c>
      <c r="H2" s="18">
        <v>7</v>
      </c>
      <c r="I2" s="31">
        <f>+H2*G2</f>
        <v>1400000</v>
      </c>
      <c r="J2" s="8" t="s">
        <v>167</v>
      </c>
      <c r="K2" s="8" t="s">
        <v>217</v>
      </c>
    </row>
    <row r="3" spans="1:11" ht="225" x14ac:dyDescent="0.3">
      <c r="A3" s="3">
        <v>2</v>
      </c>
      <c r="B3" s="3">
        <v>2</v>
      </c>
      <c r="C3" s="3" t="s">
        <v>274</v>
      </c>
      <c r="D3" s="3" t="s">
        <v>16</v>
      </c>
      <c r="E3" s="4" t="s">
        <v>13</v>
      </c>
      <c r="F3" s="3" t="s">
        <v>5</v>
      </c>
      <c r="G3" s="22">
        <v>150000</v>
      </c>
      <c r="H3" s="18">
        <v>10.5</v>
      </c>
      <c r="I3" s="31">
        <f t="shared" ref="I3:I10" si="0">+H3*G3</f>
        <v>1575000</v>
      </c>
      <c r="J3" s="8" t="s">
        <v>168</v>
      </c>
      <c r="K3" s="8" t="s">
        <v>218</v>
      </c>
    </row>
    <row r="4" spans="1:11" ht="225" x14ac:dyDescent="0.3">
      <c r="A4" s="3">
        <v>3</v>
      </c>
      <c r="B4" s="3">
        <v>3</v>
      </c>
      <c r="C4" s="3" t="s">
        <v>275</v>
      </c>
      <c r="D4" s="3" t="s">
        <v>17</v>
      </c>
      <c r="E4" s="4" t="s">
        <v>14</v>
      </c>
      <c r="F4" s="3" t="s">
        <v>5</v>
      </c>
      <c r="G4" s="22">
        <v>50000</v>
      </c>
      <c r="H4" s="18">
        <v>80</v>
      </c>
      <c r="I4" s="31">
        <f t="shared" si="0"/>
        <v>4000000</v>
      </c>
      <c r="J4" s="8" t="s">
        <v>169</v>
      </c>
      <c r="K4" s="8" t="s">
        <v>219</v>
      </c>
    </row>
    <row r="5" spans="1:11" ht="165" x14ac:dyDescent="0.3">
      <c r="A5" s="3">
        <v>4</v>
      </c>
      <c r="B5" s="3">
        <v>4</v>
      </c>
      <c r="C5" s="3" t="s">
        <v>276</v>
      </c>
      <c r="D5" s="3" t="s">
        <v>18</v>
      </c>
      <c r="E5" s="4" t="s">
        <v>20</v>
      </c>
      <c r="F5" s="3" t="s">
        <v>11</v>
      </c>
      <c r="G5" s="22">
        <v>30000</v>
      </c>
      <c r="H5" s="18">
        <v>17</v>
      </c>
      <c r="I5" s="31">
        <f t="shared" si="0"/>
        <v>510000</v>
      </c>
      <c r="J5" s="8" t="s">
        <v>170</v>
      </c>
      <c r="K5" s="8" t="s">
        <v>220</v>
      </c>
    </row>
    <row r="6" spans="1:11" ht="165" x14ac:dyDescent="0.3">
      <c r="A6" s="3">
        <v>5</v>
      </c>
      <c r="B6" s="3">
        <v>5</v>
      </c>
      <c r="C6" s="3" t="s">
        <v>277</v>
      </c>
      <c r="D6" s="3" t="s">
        <v>19</v>
      </c>
      <c r="E6" s="4" t="s">
        <v>21</v>
      </c>
      <c r="F6" s="3" t="s">
        <v>5</v>
      </c>
      <c r="G6" s="22">
        <v>20000</v>
      </c>
      <c r="H6" s="18">
        <v>23</v>
      </c>
      <c r="I6" s="31">
        <f t="shared" si="0"/>
        <v>460000</v>
      </c>
      <c r="J6" s="8" t="s">
        <v>171</v>
      </c>
      <c r="K6" s="8" t="s">
        <v>221</v>
      </c>
    </row>
    <row r="7" spans="1:11" ht="146.25" customHeight="1" x14ac:dyDescent="0.3">
      <c r="A7" s="3">
        <v>6</v>
      </c>
      <c r="B7" s="3">
        <v>6</v>
      </c>
      <c r="C7" s="3" t="s">
        <v>278</v>
      </c>
      <c r="D7" s="3" t="s">
        <v>18</v>
      </c>
      <c r="E7" s="4" t="s">
        <v>22</v>
      </c>
      <c r="F7" s="3" t="s">
        <v>11</v>
      </c>
      <c r="G7" s="22">
        <v>30000</v>
      </c>
      <c r="H7" s="18">
        <v>17</v>
      </c>
      <c r="I7" s="31">
        <f t="shared" si="0"/>
        <v>510000</v>
      </c>
      <c r="J7" s="8" t="s">
        <v>170</v>
      </c>
      <c r="K7" s="8" t="s">
        <v>222</v>
      </c>
    </row>
    <row r="8" spans="1:11" ht="141.75" customHeight="1" x14ac:dyDescent="0.3">
      <c r="A8" s="3">
        <v>7</v>
      </c>
      <c r="B8" s="3">
        <v>7</v>
      </c>
      <c r="C8" s="3" t="s">
        <v>279</v>
      </c>
      <c r="D8" s="3" t="s">
        <v>19</v>
      </c>
      <c r="E8" s="4" t="s">
        <v>23</v>
      </c>
      <c r="F8" s="3" t="s">
        <v>5</v>
      </c>
      <c r="G8" s="22">
        <v>20000</v>
      </c>
      <c r="H8" s="18">
        <v>23</v>
      </c>
      <c r="I8" s="31">
        <f t="shared" si="0"/>
        <v>460000</v>
      </c>
      <c r="J8" s="8" t="s">
        <v>171</v>
      </c>
      <c r="K8" s="8" t="s">
        <v>223</v>
      </c>
    </row>
    <row r="9" spans="1:11" ht="157.5" customHeight="1" x14ac:dyDescent="0.3">
      <c r="A9" s="3">
        <v>8</v>
      </c>
      <c r="B9" s="3">
        <v>8</v>
      </c>
      <c r="C9" s="3" t="s">
        <v>280</v>
      </c>
      <c r="D9" s="3" t="s">
        <v>18</v>
      </c>
      <c r="E9" s="4" t="s">
        <v>24</v>
      </c>
      <c r="F9" s="3" t="s">
        <v>11</v>
      </c>
      <c r="G9" s="22">
        <v>30000</v>
      </c>
      <c r="H9" s="18">
        <v>17</v>
      </c>
      <c r="I9" s="31">
        <f t="shared" si="0"/>
        <v>510000</v>
      </c>
      <c r="J9" s="8" t="s">
        <v>170</v>
      </c>
      <c r="K9" s="8" t="s">
        <v>224</v>
      </c>
    </row>
    <row r="10" spans="1:11" ht="138" customHeight="1" x14ac:dyDescent="0.3">
      <c r="A10" s="3">
        <v>9</v>
      </c>
      <c r="B10" s="3">
        <v>9</v>
      </c>
      <c r="C10" s="3" t="s">
        <v>281</v>
      </c>
      <c r="D10" s="3" t="s">
        <v>19</v>
      </c>
      <c r="E10" s="4" t="s">
        <v>25</v>
      </c>
      <c r="F10" s="3" t="s">
        <v>5</v>
      </c>
      <c r="G10" s="22">
        <v>20000</v>
      </c>
      <c r="H10" s="18">
        <v>23</v>
      </c>
      <c r="I10" s="31">
        <f t="shared" si="0"/>
        <v>460000</v>
      </c>
      <c r="J10" s="8" t="s">
        <v>171</v>
      </c>
      <c r="K10" s="8" t="s">
        <v>225</v>
      </c>
    </row>
    <row r="11" spans="1:11" ht="161.25" customHeight="1" x14ac:dyDescent="0.3">
      <c r="A11" s="3">
        <v>10</v>
      </c>
      <c r="B11" s="3">
        <v>10</v>
      </c>
      <c r="C11" s="7" t="s">
        <v>282</v>
      </c>
      <c r="D11" s="8" t="s">
        <v>63</v>
      </c>
      <c r="E11" s="8" t="s">
        <v>64</v>
      </c>
      <c r="F11" s="7" t="s">
        <v>5</v>
      </c>
      <c r="G11" s="23">
        <v>5000</v>
      </c>
      <c r="H11" s="19">
        <v>50</v>
      </c>
      <c r="I11" s="31">
        <f t="shared" ref="I11:I24" si="1">+G11*H11</f>
        <v>250000</v>
      </c>
      <c r="J11" s="8" t="s">
        <v>65</v>
      </c>
      <c r="K11" s="8" t="s">
        <v>66</v>
      </c>
    </row>
    <row r="12" spans="1:11" ht="87" customHeight="1" x14ac:dyDescent="0.3">
      <c r="A12" s="3">
        <v>11</v>
      </c>
      <c r="B12" s="3">
        <v>11</v>
      </c>
      <c r="C12" s="7" t="s">
        <v>283</v>
      </c>
      <c r="D12" s="8" t="s">
        <v>67</v>
      </c>
      <c r="E12" s="8" t="s">
        <v>68</v>
      </c>
      <c r="F12" s="7" t="s">
        <v>5</v>
      </c>
      <c r="G12" s="23">
        <v>1500</v>
      </c>
      <c r="H12" s="19">
        <v>94.2</v>
      </c>
      <c r="I12" s="31">
        <f t="shared" si="1"/>
        <v>141300</v>
      </c>
      <c r="J12" s="8" t="s">
        <v>69</v>
      </c>
      <c r="K12" s="8" t="s">
        <v>70</v>
      </c>
    </row>
    <row r="13" spans="1:11" ht="92.25" customHeight="1" x14ac:dyDescent="0.3">
      <c r="A13" s="3">
        <v>12</v>
      </c>
      <c r="B13" s="3">
        <v>12</v>
      </c>
      <c r="C13" s="7" t="s">
        <v>284</v>
      </c>
      <c r="D13" s="8" t="s">
        <v>71</v>
      </c>
      <c r="E13" s="8" t="s">
        <v>72</v>
      </c>
      <c r="F13" s="7" t="s">
        <v>5</v>
      </c>
      <c r="G13" s="23">
        <v>2500</v>
      </c>
      <c r="H13" s="19">
        <v>80.672727272727272</v>
      </c>
      <c r="I13" s="31">
        <f t="shared" si="1"/>
        <v>201681.81818181818</v>
      </c>
      <c r="J13" s="8" t="s">
        <v>73</v>
      </c>
      <c r="K13" s="8" t="s">
        <v>74</v>
      </c>
    </row>
    <row r="14" spans="1:11" ht="105" customHeight="1" x14ac:dyDescent="0.3">
      <c r="A14" s="3">
        <v>13</v>
      </c>
      <c r="B14" s="3">
        <v>13</v>
      </c>
      <c r="C14" s="24" t="s">
        <v>285</v>
      </c>
      <c r="D14" s="8" t="s">
        <v>75</v>
      </c>
      <c r="E14" s="8" t="s">
        <v>76</v>
      </c>
      <c r="F14" s="7" t="s">
        <v>5</v>
      </c>
      <c r="G14" s="23">
        <v>500</v>
      </c>
      <c r="H14" s="19">
        <v>320</v>
      </c>
      <c r="I14" s="31">
        <f t="shared" si="1"/>
        <v>160000</v>
      </c>
      <c r="J14" s="8" t="s">
        <v>77</v>
      </c>
      <c r="K14" s="8" t="s">
        <v>78</v>
      </c>
    </row>
    <row r="15" spans="1:11" ht="75.75" customHeight="1" x14ac:dyDescent="0.3">
      <c r="A15" s="3">
        <v>14</v>
      </c>
      <c r="B15" s="3">
        <v>14</v>
      </c>
      <c r="C15" s="7" t="s">
        <v>286</v>
      </c>
      <c r="D15" s="8" t="s">
        <v>80</v>
      </c>
      <c r="E15" s="8" t="s">
        <v>81</v>
      </c>
      <c r="F15" s="7" t="s">
        <v>5</v>
      </c>
      <c r="G15" s="23">
        <v>250000</v>
      </c>
      <c r="H15" s="19">
        <v>4.0149800000000004</v>
      </c>
      <c r="I15" s="31">
        <f t="shared" si="1"/>
        <v>1003745.0000000001</v>
      </c>
      <c r="J15" s="8" t="s">
        <v>82</v>
      </c>
      <c r="K15" s="8" t="s">
        <v>83</v>
      </c>
    </row>
    <row r="16" spans="1:11" ht="101.25" customHeight="1" x14ac:dyDescent="0.3">
      <c r="A16" s="3">
        <v>15</v>
      </c>
      <c r="B16" s="3">
        <v>15</v>
      </c>
      <c r="C16" s="7" t="s">
        <v>287</v>
      </c>
      <c r="D16" s="8" t="s">
        <v>84</v>
      </c>
      <c r="E16" s="8" t="s">
        <v>85</v>
      </c>
      <c r="F16" s="7" t="s">
        <v>5</v>
      </c>
      <c r="G16" s="23">
        <v>5000</v>
      </c>
      <c r="H16" s="19">
        <v>52.8</v>
      </c>
      <c r="I16" s="31">
        <f t="shared" si="1"/>
        <v>264000</v>
      </c>
      <c r="J16" s="8" t="s">
        <v>86</v>
      </c>
      <c r="K16" s="8" t="s">
        <v>87</v>
      </c>
    </row>
    <row r="17" spans="1:11" ht="99" customHeight="1" x14ac:dyDescent="0.3">
      <c r="A17" s="3">
        <v>16</v>
      </c>
      <c r="B17" s="3">
        <v>16</v>
      </c>
      <c r="C17" s="7" t="s">
        <v>288</v>
      </c>
      <c r="D17" s="8" t="s">
        <v>88</v>
      </c>
      <c r="E17" s="8" t="s">
        <v>89</v>
      </c>
      <c r="F17" s="7" t="s">
        <v>5</v>
      </c>
      <c r="G17" s="23">
        <v>1000</v>
      </c>
      <c r="H17" s="19">
        <v>300</v>
      </c>
      <c r="I17" s="31">
        <f t="shared" si="1"/>
        <v>300000</v>
      </c>
      <c r="J17" s="8" t="s">
        <v>90</v>
      </c>
      <c r="K17" s="8" t="s">
        <v>91</v>
      </c>
    </row>
    <row r="18" spans="1:11" ht="92.25" customHeight="1" x14ac:dyDescent="0.3">
      <c r="A18" s="3">
        <v>17</v>
      </c>
      <c r="B18" s="3">
        <v>17</v>
      </c>
      <c r="C18" s="7" t="s">
        <v>289</v>
      </c>
      <c r="D18" s="8" t="s">
        <v>92</v>
      </c>
      <c r="E18" s="8" t="s">
        <v>93</v>
      </c>
      <c r="F18" s="7" t="s">
        <v>5</v>
      </c>
      <c r="G18" s="23">
        <v>5000</v>
      </c>
      <c r="H18" s="19">
        <v>66</v>
      </c>
      <c r="I18" s="31">
        <f t="shared" si="1"/>
        <v>330000</v>
      </c>
      <c r="J18" s="8" t="s">
        <v>94</v>
      </c>
      <c r="K18" s="8" t="s">
        <v>95</v>
      </c>
    </row>
    <row r="19" spans="1:11" ht="92.25" customHeight="1" x14ac:dyDescent="0.3">
      <c r="A19" s="3">
        <v>18</v>
      </c>
      <c r="B19" s="3">
        <v>18</v>
      </c>
      <c r="C19" s="7" t="s">
        <v>290</v>
      </c>
      <c r="D19" s="8" t="s">
        <v>88</v>
      </c>
      <c r="E19" s="8" t="s">
        <v>96</v>
      </c>
      <c r="F19" s="7" t="s">
        <v>5</v>
      </c>
      <c r="G19" s="23">
        <v>1000</v>
      </c>
      <c r="H19" s="19">
        <v>284.79500000000002</v>
      </c>
      <c r="I19" s="31">
        <f t="shared" si="1"/>
        <v>284795</v>
      </c>
      <c r="J19" s="8" t="s">
        <v>90</v>
      </c>
      <c r="K19" s="8" t="s">
        <v>97</v>
      </c>
    </row>
    <row r="20" spans="1:11" ht="158.25" customHeight="1" x14ac:dyDescent="0.3">
      <c r="A20" s="3">
        <v>19</v>
      </c>
      <c r="B20" s="3">
        <v>19</v>
      </c>
      <c r="C20" s="7" t="s">
        <v>291</v>
      </c>
      <c r="D20" s="8" t="s">
        <v>88</v>
      </c>
      <c r="E20" s="8" t="s">
        <v>98</v>
      </c>
      <c r="F20" s="7" t="s">
        <v>5</v>
      </c>
      <c r="G20" s="23">
        <v>1000</v>
      </c>
      <c r="H20" s="19">
        <v>300</v>
      </c>
      <c r="I20" s="31">
        <f t="shared" si="1"/>
        <v>300000</v>
      </c>
      <c r="J20" s="8" t="s">
        <v>90</v>
      </c>
      <c r="K20" s="8" t="s">
        <v>99</v>
      </c>
    </row>
    <row r="21" spans="1:11" ht="158.25" customHeight="1" x14ac:dyDescent="0.3">
      <c r="A21" s="3">
        <v>20</v>
      </c>
      <c r="B21" s="3">
        <v>20</v>
      </c>
      <c r="C21" s="7" t="s">
        <v>292</v>
      </c>
      <c r="D21" s="8" t="s">
        <v>100</v>
      </c>
      <c r="E21" s="8" t="s">
        <v>101</v>
      </c>
      <c r="F21" s="7" t="s">
        <v>5</v>
      </c>
      <c r="G21" s="23">
        <v>250</v>
      </c>
      <c r="H21" s="19">
        <v>594</v>
      </c>
      <c r="I21" s="31">
        <f t="shared" si="1"/>
        <v>148500</v>
      </c>
      <c r="J21" s="8" t="s">
        <v>102</v>
      </c>
      <c r="K21" s="8" t="s">
        <v>103</v>
      </c>
    </row>
    <row r="22" spans="1:11" ht="54.75" customHeight="1" x14ac:dyDescent="0.3">
      <c r="A22" s="3">
        <v>21</v>
      </c>
      <c r="B22" s="3">
        <v>21</v>
      </c>
      <c r="C22" s="7" t="s">
        <v>293</v>
      </c>
      <c r="D22" s="8" t="s">
        <v>104</v>
      </c>
      <c r="E22" s="8" t="s">
        <v>105</v>
      </c>
      <c r="F22" s="7" t="s">
        <v>5</v>
      </c>
      <c r="G22" s="23">
        <v>250</v>
      </c>
      <c r="H22" s="19">
        <v>794</v>
      </c>
      <c r="I22" s="31">
        <f t="shared" si="1"/>
        <v>198500</v>
      </c>
      <c r="J22" s="8" t="s">
        <v>106</v>
      </c>
      <c r="K22" s="8" t="s">
        <v>107</v>
      </c>
    </row>
    <row r="23" spans="1:11" ht="158.25" customHeight="1" x14ac:dyDescent="0.3">
      <c r="A23" s="3">
        <v>22</v>
      </c>
      <c r="B23" s="3">
        <v>22</v>
      </c>
      <c r="C23" s="7" t="s">
        <v>294</v>
      </c>
      <c r="D23" s="8" t="s">
        <v>108</v>
      </c>
      <c r="E23" s="8" t="s">
        <v>109</v>
      </c>
      <c r="F23" s="7" t="s">
        <v>5</v>
      </c>
      <c r="G23" s="23">
        <v>5000</v>
      </c>
      <c r="H23" s="19">
        <v>1200</v>
      </c>
      <c r="I23" s="31">
        <f t="shared" si="1"/>
        <v>6000000</v>
      </c>
      <c r="J23" s="8" t="s">
        <v>110</v>
      </c>
      <c r="K23" s="8" t="s">
        <v>111</v>
      </c>
    </row>
    <row r="24" spans="1:11" ht="49.5" customHeight="1" x14ac:dyDescent="0.3">
      <c r="A24" s="3">
        <v>23</v>
      </c>
      <c r="B24" s="3">
        <v>23</v>
      </c>
      <c r="C24" s="7" t="s">
        <v>295</v>
      </c>
      <c r="D24" s="8" t="s">
        <v>112</v>
      </c>
      <c r="E24" s="8" t="s">
        <v>113</v>
      </c>
      <c r="F24" s="7" t="s">
        <v>79</v>
      </c>
      <c r="G24" s="23">
        <v>15</v>
      </c>
      <c r="H24" s="19">
        <v>9800</v>
      </c>
      <c r="I24" s="31">
        <f t="shared" si="1"/>
        <v>147000</v>
      </c>
      <c r="J24" s="8" t="s">
        <v>114</v>
      </c>
      <c r="K24" s="8" t="s">
        <v>115</v>
      </c>
    </row>
    <row r="25" spans="1:11" ht="111.75" customHeight="1" x14ac:dyDescent="0.3">
      <c r="A25" s="3">
        <v>24</v>
      </c>
      <c r="B25" s="3">
        <v>24</v>
      </c>
      <c r="C25" s="10" t="s">
        <v>296</v>
      </c>
      <c r="D25" s="4" t="s">
        <v>160</v>
      </c>
      <c r="E25" s="4" t="s">
        <v>161</v>
      </c>
      <c r="F25" s="10" t="s">
        <v>5</v>
      </c>
      <c r="G25" s="26">
        <v>40000</v>
      </c>
      <c r="H25" s="12">
        <v>160</v>
      </c>
      <c r="I25" s="31">
        <f t="shared" ref="I25:I31" si="2">+H25*G25</f>
        <v>6400000</v>
      </c>
      <c r="J25" s="8" t="s">
        <v>174</v>
      </c>
      <c r="K25" s="8" t="s">
        <v>226</v>
      </c>
    </row>
    <row r="26" spans="1:11" ht="162.75" customHeight="1" x14ac:dyDescent="0.3">
      <c r="A26" s="3">
        <v>25</v>
      </c>
      <c r="B26" s="3">
        <v>25</v>
      </c>
      <c r="C26" s="10" t="s">
        <v>297</v>
      </c>
      <c r="D26" s="4" t="s">
        <v>143</v>
      </c>
      <c r="E26" s="4" t="s">
        <v>144</v>
      </c>
      <c r="F26" s="10" t="s">
        <v>5</v>
      </c>
      <c r="G26" s="26">
        <v>200</v>
      </c>
      <c r="H26" s="12">
        <v>8010</v>
      </c>
      <c r="I26" s="31">
        <f t="shared" si="2"/>
        <v>1602000</v>
      </c>
      <c r="J26" s="8" t="s">
        <v>175</v>
      </c>
      <c r="K26" s="8" t="s">
        <v>227</v>
      </c>
    </row>
    <row r="27" spans="1:11" ht="179.25" customHeight="1" x14ac:dyDescent="0.3">
      <c r="A27" s="3">
        <v>26</v>
      </c>
      <c r="B27" s="3">
        <v>26</v>
      </c>
      <c r="C27" s="10" t="s">
        <v>298</v>
      </c>
      <c r="D27" s="4" t="s">
        <v>143</v>
      </c>
      <c r="E27" s="4" t="s">
        <v>145</v>
      </c>
      <c r="F27" s="10" t="s">
        <v>5</v>
      </c>
      <c r="G27" s="26">
        <v>500</v>
      </c>
      <c r="H27" s="12">
        <v>8010</v>
      </c>
      <c r="I27" s="31">
        <f t="shared" si="2"/>
        <v>4005000</v>
      </c>
      <c r="J27" s="8" t="s">
        <v>175</v>
      </c>
      <c r="K27" s="8" t="s">
        <v>228</v>
      </c>
    </row>
    <row r="28" spans="1:11" ht="199.5" customHeight="1" x14ac:dyDescent="0.3">
      <c r="A28" s="3">
        <v>27</v>
      </c>
      <c r="B28" s="3">
        <v>27</v>
      </c>
      <c r="C28" s="10" t="s">
        <v>299</v>
      </c>
      <c r="D28" s="4" t="s">
        <v>162</v>
      </c>
      <c r="E28" s="4" t="s">
        <v>163</v>
      </c>
      <c r="F28" s="10" t="s">
        <v>5</v>
      </c>
      <c r="G28" s="26">
        <v>50</v>
      </c>
      <c r="H28" s="12">
        <v>16050</v>
      </c>
      <c r="I28" s="31">
        <f t="shared" si="2"/>
        <v>802500</v>
      </c>
      <c r="J28" s="8" t="s">
        <v>176</v>
      </c>
      <c r="K28" s="8" t="s">
        <v>229</v>
      </c>
    </row>
    <row r="29" spans="1:11" ht="195" customHeight="1" x14ac:dyDescent="0.3">
      <c r="A29" s="3">
        <v>28</v>
      </c>
      <c r="B29" s="3">
        <v>28</v>
      </c>
      <c r="C29" s="3" t="s">
        <v>300</v>
      </c>
      <c r="D29" s="3" t="s">
        <v>26</v>
      </c>
      <c r="E29" s="4" t="s">
        <v>28</v>
      </c>
      <c r="F29" s="3" t="s">
        <v>5</v>
      </c>
      <c r="G29" s="22">
        <v>3000</v>
      </c>
      <c r="H29" s="18">
        <v>273</v>
      </c>
      <c r="I29" s="31">
        <f t="shared" si="2"/>
        <v>819000</v>
      </c>
      <c r="J29" s="8" t="s">
        <v>177</v>
      </c>
      <c r="K29" s="8" t="s">
        <v>230</v>
      </c>
    </row>
    <row r="30" spans="1:11" ht="158.25" customHeight="1" x14ac:dyDescent="0.3">
      <c r="A30" s="3">
        <v>29</v>
      </c>
      <c r="B30" s="3">
        <v>29</v>
      </c>
      <c r="C30" s="28" t="s">
        <v>343</v>
      </c>
      <c r="D30" s="3" t="s">
        <v>8</v>
      </c>
      <c r="E30" s="4" t="s">
        <v>29</v>
      </c>
      <c r="F30" s="3" t="s">
        <v>5</v>
      </c>
      <c r="G30" s="22">
        <v>50000</v>
      </c>
      <c r="H30" s="18">
        <v>120</v>
      </c>
      <c r="I30" s="31">
        <f t="shared" si="2"/>
        <v>6000000</v>
      </c>
      <c r="J30" s="8" t="s">
        <v>178</v>
      </c>
      <c r="K30" s="8" t="s">
        <v>231</v>
      </c>
    </row>
    <row r="31" spans="1:11" ht="158.25" customHeight="1" x14ac:dyDescent="0.3">
      <c r="A31" s="3">
        <v>30</v>
      </c>
      <c r="B31" s="3">
        <v>30</v>
      </c>
      <c r="C31" s="3" t="s">
        <v>301</v>
      </c>
      <c r="D31" s="3" t="s">
        <v>6</v>
      </c>
      <c r="E31" s="4" t="s">
        <v>27</v>
      </c>
      <c r="F31" s="3" t="s">
        <v>5</v>
      </c>
      <c r="G31" s="22">
        <v>15000</v>
      </c>
      <c r="H31" s="18">
        <v>500</v>
      </c>
      <c r="I31" s="31">
        <f t="shared" si="2"/>
        <v>7500000</v>
      </c>
      <c r="J31" s="8" t="s">
        <v>179</v>
      </c>
      <c r="K31" s="8" t="s">
        <v>232</v>
      </c>
    </row>
    <row r="32" spans="1:11" ht="50.25" customHeight="1" x14ac:dyDescent="0.3">
      <c r="A32" s="3">
        <v>31</v>
      </c>
      <c r="B32" s="3">
        <v>31</v>
      </c>
      <c r="C32" s="3" t="s">
        <v>302</v>
      </c>
      <c r="D32" s="4" t="s">
        <v>153</v>
      </c>
      <c r="E32" s="4" t="s">
        <v>154</v>
      </c>
      <c r="F32" s="12" t="s">
        <v>5</v>
      </c>
      <c r="G32" s="22">
        <v>100</v>
      </c>
      <c r="H32" s="18">
        <v>3500</v>
      </c>
      <c r="I32" s="31">
        <v>350000</v>
      </c>
      <c r="J32" s="8" t="s">
        <v>180</v>
      </c>
      <c r="K32" s="8" t="s">
        <v>233</v>
      </c>
    </row>
    <row r="33" spans="1:11" ht="75" customHeight="1" x14ac:dyDescent="0.3">
      <c r="A33" s="3">
        <v>32</v>
      </c>
      <c r="B33" s="3">
        <v>32</v>
      </c>
      <c r="C33" s="3" t="s">
        <v>303</v>
      </c>
      <c r="D33" s="4" t="s">
        <v>155</v>
      </c>
      <c r="E33" s="4" t="s">
        <v>156</v>
      </c>
      <c r="F33" s="3" t="s">
        <v>5</v>
      </c>
      <c r="G33" s="22">
        <v>150</v>
      </c>
      <c r="H33" s="18">
        <v>4500</v>
      </c>
      <c r="I33" s="31">
        <v>675000</v>
      </c>
      <c r="J33" s="8" t="s">
        <v>181</v>
      </c>
      <c r="K33" s="8" t="s">
        <v>234</v>
      </c>
    </row>
    <row r="34" spans="1:11" ht="201" customHeight="1" x14ac:dyDescent="0.3">
      <c r="A34" s="3">
        <v>33</v>
      </c>
      <c r="B34" s="3">
        <v>33</v>
      </c>
      <c r="C34" s="3" t="s">
        <v>304</v>
      </c>
      <c r="D34" s="13" t="s">
        <v>39</v>
      </c>
      <c r="E34" s="4" t="s">
        <v>40</v>
      </c>
      <c r="F34" s="3" t="s">
        <v>11</v>
      </c>
      <c r="G34" s="22">
        <v>200</v>
      </c>
      <c r="H34" s="18">
        <v>4500</v>
      </c>
      <c r="I34" s="31">
        <f>+G34*H34</f>
        <v>900000</v>
      </c>
      <c r="J34" s="8" t="s">
        <v>182</v>
      </c>
      <c r="K34" s="8" t="s">
        <v>235</v>
      </c>
    </row>
    <row r="35" spans="1:11" ht="117" customHeight="1" x14ac:dyDescent="0.3">
      <c r="A35" s="3">
        <v>34</v>
      </c>
      <c r="B35" s="3">
        <v>34</v>
      </c>
      <c r="C35" s="3" t="s">
        <v>305</v>
      </c>
      <c r="D35" s="13" t="s">
        <v>43</v>
      </c>
      <c r="E35" s="4" t="s">
        <v>44</v>
      </c>
      <c r="F35" s="3" t="s">
        <v>11</v>
      </c>
      <c r="G35" s="22">
        <v>300</v>
      </c>
      <c r="H35" s="18">
        <v>2200</v>
      </c>
      <c r="I35" s="31">
        <f>+G35*H35</f>
        <v>660000</v>
      </c>
      <c r="J35" s="8" t="s">
        <v>183</v>
      </c>
      <c r="K35" s="8" t="s">
        <v>236</v>
      </c>
    </row>
    <row r="36" spans="1:11" ht="105.75" customHeight="1" x14ac:dyDescent="0.3">
      <c r="A36" s="3">
        <v>35</v>
      </c>
      <c r="B36" s="3">
        <v>35</v>
      </c>
      <c r="C36" s="3" t="s">
        <v>306</v>
      </c>
      <c r="D36" s="13" t="s">
        <v>45</v>
      </c>
      <c r="E36" s="4" t="s">
        <v>46</v>
      </c>
      <c r="F36" s="3" t="s">
        <v>47</v>
      </c>
      <c r="G36" s="22">
        <v>200</v>
      </c>
      <c r="H36" s="18">
        <v>5500</v>
      </c>
      <c r="I36" s="31">
        <v>1100000</v>
      </c>
      <c r="J36" s="8" t="s">
        <v>184</v>
      </c>
      <c r="K36" s="8" t="s">
        <v>237</v>
      </c>
    </row>
    <row r="37" spans="1:11" ht="151.5" customHeight="1" x14ac:dyDescent="0.3">
      <c r="A37" s="3">
        <v>36</v>
      </c>
      <c r="B37" s="3">
        <v>36</v>
      </c>
      <c r="C37" s="3" t="s">
        <v>307</v>
      </c>
      <c r="D37" s="13" t="s">
        <v>48</v>
      </c>
      <c r="E37" s="4" t="s">
        <v>49</v>
      </c>
      <c r="F37" s="3" t="s">
        <v>47</v>
      </c>
      <c r="G37" s="22">
        <v>200</v>
      </c>
      <c r="H37" s="18">
        <v>7000</v>
      </c>
      <c r="I37" s="31">
        <f>+G37*H37</f>
        <v>1400000</v>
      </c>
      <c r="J37" s="8" t="s">
        <v>185</v>
      </c>
      <c r="K37" s="8" t="s">
        <v>238</v>
      </c>
    </row>
    <row r="38" spans="1:11" ht="72.75" customHeight="1" x14ac:dyDescent="0.3">
      <c r="A38" s="3">
        <v>37</v>
      </c>
      <c r="B38" s="3">
        <v>37</v>
      </c>
      <c r="C38" s="7" t="s">
        <v>308</v>
      </c>
      <c r="D38" s="8" t="s">
        <v>116</v>
      </c>
      <c r="E38" s="8" t="s">
        <v>117</v>
      </c>
      <c r="F38" s="7" t="s">
        <v>79</v>
      </c>
      <c r="G38" s="23">
        <v>1500</v>
      </c>
      <c r="H38" s="19">
        <v>240</v>
      </c>
      <c r="I38" s="31">
        <f>+G38*H38</f>
        <v>360000</v>
      </c>
      <c r="J38" s="8" t="s">
        <v>186</v>
      </c>
      <c r="K38" s="8" t="s">
        <v>239</v>
      </c>
    </row>
    <row r="39" spans="1:11" ht="366.75" customHeight="1" x14ac:dyDescent="0.3">
      <c r="A39" s="3">
        <v>38</v>
      </c>
      <c r="B39" s="3">
        <v>38</v>
      </c>
      <c r="C39" s="10" t="s">
        <v>309</v>
      </c>
      <c r="D39" s="4" t="s">
        <v>157</v>
      </c>
      <c r="E39" s="4" t="s">
        <v>158</v>
      </c>
      <c r="F39" s="10" t="s">
        <v>5</v>
      </c>
      <c r="G39" s="26">
        <v>30</v>
      </c>
      <c r="H39" s="12">
        <v>44000</v>
      </c>
      <c r="I39" s="31">
        <f t="shared" ref="I39:I50" si="3">+H39*G39</f>
        <v>1320000</v>
      </c>
      <c r="J39" s="8" t="s">
        <v>187</v>
      </c>
      <c r="K39" s="8" t="s">
        <v>240</v>
      </c>
    </row>
    <row r="40" spans="1:11" ht="225" customHeight="1" x14ac:dyDescent="0.3">
      <c r="A40" s="3">
        <v>39</v>
      </c>
      <c r="B40" s="3">
        <v>39</v>
      </c>
      <c r="C40" s="10" t="s">
        <v>310</v>
      </c>
      <c r="D40" s="4" t="s">
        <v>157</v>
      </c>
      <c r="E40" s="4" t="s">
        <v>159</v>
      </c>
      <c r="F40" s="10" t="s">
        <v>11</v>
      </c>
      <c r="G40" s="26">
        <v>100</v>
      </c>
      <c r="H40" s="12">
        <v>19000</v>
      </c>
      <c r="I40" s="31">
        <f t="shared" si="3"/>
        <v>1900000</v>
      </c>
      <c r="J40" s="8" t="s">
        <v>187</v>
      </c>
      <c r="K40" s="8" t="s">
        <v>241</v>
      </c>
    </row>
    <row r="41" spans="1:11" ht="202.5" customHeight="1" x14ac:dyDescent="0.3">
      <c r="A41" s="3">
        <v>40</v>
      </c>
      <c r="B41" s="3">
        <v>40</v>
      </c>
      <c r="C41" s="10" t="s">
        <v>311</v>
      </c>
      <c r="D41" s="4" t="s">
        <v>157</v>
      </c>
      <c r="E41" s="4" t="s">
        <v>164</v>
      </c>
      <c r="F41" s="10" t="s">
        <v>5</v>
      </c>
      <c r="G41" s="26">
        <v>50</v>
      </c>
      <c r="H41" s="12">
        <v>23000</v>
      </c>
      <c r="I41" s="31">
        <f t="shared" si="3"/>
        <v>1150000</v>
      </c>
      <c r="J41" s="8" t="s">
        <v>187</v>
      </c>
      <c r="K41" s="8" t="s">
        <v>242</v>
      </c>
    </row>
    <row r="42" spans="1:11" ht="158.25" customHeight="1" x14ac:dyDescent="0.3">
      <c r="A42" s="3">
        <v>41</v>
      </c>
      <c r="B42" s="3">
        <v>41</v>
      </c>
      <c r="C42" s="10" t="s">
        <v>312</v>
      </c>
      <c r="D42" s="11" t="s">
        <v>151</v>
      </c>
      <c r="E42" s="11" t="s">
        <v>152</v>
      </c>
      <c r="F42" s="10" t="s">
        <v>5</v>
      </c>
      <c r="G42" s="26">
        <v>60</v>
      </c>
      <c r="H42" s="12">
        <v>33000</v>
      </c>
      <c r="I42" s="31">
        <f t="shared" si="3"/>
        <v>1980000</v>
      </c>
      <c r="J42" s="8" t="s">
        <v>188</v>
      </c>
      <c r="K42" s="8" t="s">
        <v>243</v>
      </c>
    </row>
    <row r="43" spans="1:11" ht="102" customHeight="1" x14ac:dyDescent="0.3">
      <c r="A43" s="3">
        <v>42</v>
      </c>
      <c r="B43" s="3">
        <v>42</v>
      </c>
      <c r="C43" s="10" t="s">
        <v>313</v>
      </c>
      <c r="D43" s="4" t="s">
        <v>141</v>
      </c>
      <c r="E43" s="4" t="s">
        <v>142</v>
      </c>
      <c r="F43" s="10" t="s">
        <v>5</v>
      </c>
      <c r="G43" s="26">
        <v>150</v>
      </c>
      <c r="H43" s="12">
        <v>4400</v>
      </c>
      <c r="I43" s="31">
        <f t="shared" si="3"/>
        <v>660000</v>
      </c>
      <c r="J43" s="8" t="s">
        <v>189</v>
      </c>
      <c r="K43" s="8" t="s">
        <v>245</v>
      </c>
    </row>
    <row r="44" spans="1:11" ht="285.75" customHeight="1" x14ac:dyDescent="0.3">
      <c r="A44" s="3">
        <v>43</v>
      </c>
      <c r="B44" s="3">
        <v>43</v>
      </c>
      <c r="C44" s="3" t="s">
        <v>314</v>
      </c>
      <c r="D44" s="3" t="s">
        <v>7</v>
      </c>
      <c r="E44" s="4" t="s">
        <v>53</v>
      </c>
      <c r="F44" s="3" t="s">
        <v>5</v>
      </c>
      <c r="G44" s="22">
        <v>3500</v>
      </c>
      <c r="H44" s="18">
        <v>350</v>
      </c>
      <c r="I44" s="31">
        <f t="shared" si="3"/>
        <v>1225000</v>
      </c>
      <c r="J44" s="8" t="s">
        <v>190</v>
      </c>
      <c r="K44" s="8" t="s">
        <v>246</v>
      </c>
    </row>
    <row r="45" spans="1:11" ht="248.25" customHeight="1" x14ac:dyDescent="0.3">
      <c r="A45" s="3">
        <v>44</v>
      </c>
      <c r="B45" s="3">
        <v>44</v>
      </c>
      <c r="C45" s="3" t="s">
        <v>315</v>
      </c>
      <c r="D45" s="3" t="s">
        <v>31</v>
      </c>
      <c r="E45" s="4" t="s">
        <v>59</v>
      </c>
      <c r="F45" s="3" t="s">
        <v>5</v>
      </c>
      <c r="G45" s="22">
        <v>750</v>
      </c>
      <c r="H45" s="18">
        <v>7300</v>
      </c>
      <c r="I45" s="31">
        <f t="shared" si="3"/>
        <v>5475000</v>
      </c>
      <c r="J45" s="8" t="s">
        <v>191</v>
      </c>
      <c r="K45" s="8" t="s">
        <v>247</v>
      </c>
    </row>
    <row r="46" spans="1:11" ht="276" customHeight="1" x14ac:dyDescent="0.3">
      <c r="A46" s="3">
        <v>45</v>
      </c>
      <c r="B46" s="3">
        <v>45</v>
      </c>
      <c r="C46" s="3" t="s">
        <v>316</v>
      </c>
      <c r="D46" s="6" t="s">
        <v>54</v>
      </c>
      <c r="E46" s="11" t="s">
        <v>60</v>
      </c>
      <c r="F46" s="3" t="s">
        <v>5</v>
      </c>
      <c r="G46" s="22">
        <v>500</v>
      </c>
      <c r="H46" s="18">
        <v>7300</v>
      </c>
      <c r="I46" s="31">
        <f t="shared" si="3"/>
        <v>3650000</v>
      </c>
      <c r="J46" s="8" t="s">
        <v>192</v>
      </c>
      <c r="K46" s="8" t="s">
        <v>248</v>
      </c>
    </row>
    <row r="47" spans="1:11" ht="360" customHeight="1" x14ac:dyDescent="0.3">
      <c r="A47" s="3">
        <v>46</v>
      </c>
      <c r="B47" s="3">
        <v>46</v>
      </c>
      <c r="C47" s="3" t="s">
        <v>317</v>
      </c>
      <c r="D47" s="6" t="s">
        <v>30</v>
      </c>
      <c r="E47" s="11" t="s">
        <v>62</v>
      </c>
      <c r="F47" s="3" t="s">
        <v>5</v>
      </c>
      <c r="G47" s="22">
        <v>500</v>
      </c>
      <c r="H47" s="18">
        <v>8500</v>
      </c>
      <c r="I47" s="31">
        <f t="shared" si="3"/>
        <v>4250000</v>
      </c>
      <c r="J47" s="8" t="s">
        <v>193</v>
      </c>
      <c r="K47" s="8"/>
    </row>
    <row r="48" spans="1:11" ht="256.5" customHeight="1" x14ac:dyDescent="0.3">
      <c r="A48" s="3">
        <v>47</v>
      </c>
      <c r="B48" s="3">
        <v>47</v>
      </c>
      <c r="C48" s="3" t="s">
        <v>318</v>
      </c>
      <c r="D48" s="8" t="s">
        <v>55</v>
      </c>
      <c r="E48" s="11" t="s">
        <v>61</v>
      </c>
      <c r="F48" s="3" t="s">
        <v>5</v>
      </c>
      <c r="G48" s="22">
        <v>500</v>
      </c>
      <c r="H48" s="18">
        <v>5500</v>
      </c>
      <c r="I48" s="31">
        <f t="shared" si="3"/>
        <v>2750000</v>
      </c>
      <c r="J48" s="8" t="s">
        <v>194</v>
      </c>
      <c r="K48" s="8" t="s">
        <v>249</v>
      </c>
    </row>
    <row r="49" spans="1:11" ht="163.5" customHeight="1" x14ac:dyDescent="0.3">
      <c r="A49" s="3">
        <v>48</v>
      </c>
      <c r="B49" s="3">
        <v>48</v>
      </c>
      <c r="C49" s="3" t="s">
        <v>319</v>
      </c>
      <c r="D49" s="8" t="s">
        <v>56</v>
      </c>
      <c r="E49" s="11" t="s">
        <v>244</v>
      </c>
      <c r="F49" s="3" t="s">
        <v>5</v>
      </c>
      <c r="G49" s="22">
        <v>500</v>
      </c>
      <c r="H49" s="18">
        <v>5000</v>
      </c>
      <c r="I49" s="31">
        <f t="shared" si="3"/>
        <v>2500000</v>
      </c>
      <c r="J49" s="8" t="s">
        <v>195</v>
      </c>
      <c r="K49" s="8" t="s">
        <v>250</v>
      </c>
    </row>
    <row r="50" spans="1:11" ht="262.5" customHeight="1" x14ac:dyDescent="0.3">
      <c r="A50" s="3">
        <v>49</v>
      </c>
      <c r="B50" s="3">
        <v>49</v>
      </c>
      <c r="C50" s="3" t="s">
        <v>320</v>
      </c>
      <c r="D50" s="3" t="s">
        <v>10</v>
      </c>
      <c r="E50" s="4" t="s">
        <v>52</v>
      </c>
      <c r="F50" s="3" t="s">
        <v>5</v>
      </c>
      <c r="G50" s="22">
        <v>1500</v>
      </c>
      <c r="H50" s="18">
        <v>1800</v>
      </c>
      <c r="I50" s="31">
        <f t="shared" si="3"/>
        <v>2700000</v>
      </c>
      <c r="J50" s="8" t="s">
        <v>196</v>
      </c>
      <c r="K50" s="8" t="s">
        <v>251</v>
      </c>
    </row>
    <row r="51" spans="1:11" ht="158.25" customHeight="1" x14ac:dyDescent="0.3">
      <c r="A51" s="3">
        <v>50</v>
      </c>
      <c r="B51" s="3">
        <v>50</v>
      </c>
      <c r="C51" s="3" t="s">
        <v>321</v>
      </c>
      <c r="D51" s="13" t="s">
        <v>36</v>
      </c>
      <c r="E51" s="4" t="s">
        <v>37</v>
      </c>
      <c r="F51" s="3" t="s">
        <v>11</v>
      </c>
      <c r="G51" s="22">
        <v>200</v>
      </c>
      <c r="H51" s="18">
        <v>1700</v>
      </c>
      <c r="I51" s="31">
        <f>+G51*H51</f>
        <v>340000</v>
      </c>
      <c r="J51" s="8" t="s">
        <v>197</v>
      </c>
      <c r="K51" s="8" t="s">
        <v>252</v>
      </c>
    </row>
    <row r="52" spans="1:11" ht="135" customHeight="1" x14ac:dyDescent="0.3">
      <c r="A52" s="3">
        <v>51</v>
      </c>
      <c r="B52" s="3">
        <v>51</v>
      </c>
      <c r="C52" s="3" t="s">
        <v>322</v>
      </c>
      <c r="D52" s="13" t="s">
        <v>36</v>
      </c>
      <c r="E52" s="4" t="s">
        <v>38</v>
      </c>
      <c r="F52" s="3" t="s">
        <v>5</v>
      </c>
      <c r="G52" s="22">
        <v>200</v>
      </c>
      <c r="H52" s="18">
        <v>1700</v>
      </c>
      <c r="I52" s="31">
        <f>+G52*H52</f>
        <v>340000</v>
      </c>
      <c r="J52" s="8" t="s">
        <v>197</v>
      </c>
      <c r="K52" s="8" t="s">
        <v>253</v>
      </c>
    </row>
    <row r="53" spans="1:11" ht="267" customHeight="1" x14ac:dyDescent="0.3">
      <c r="A53" s="3">
        <v>52</v>
      </c>
      <c r="B53" s="3">
        <v>52</v>
      </c>
      <c r="C53" s="3" t="s">
        <v>323</v>
      </c>
      <c r="D53" s="13" t="s">
        <v>41</v>
      </c>
      <c r="E53" s="4" t="s">
        <v>42</v>
      </c>
      <c r="F53" s="3" t="s">
        <v>5</v>
      </c>
      <c r="G53" s="22">
        <v>500</v>
      </c>
      <c r="H53" s="18">
        <v>1200</v>
      </c>
      <c r="I53" s="31">
        <f>+G53*H53</f>
        <v>600000</v>
      </c>
      <c r="J53" s="8" t="s">
        <v>198</v>
      </c>
      <c r="K53" s="8" t="s">
        <v>254</v>
      </c>
    </row>
    <row r="54" spans="1:11" ht="158.25" customHeight="1" x14ac:dyDescent="0.3">
      <c r="A54" s="3">
        <v>53</v>
      </c>
      <c r="B54" s="3">
        <v>53</v>
      </c>
      <c r="C54" s="3" t="s">
        <v>324</v>
      </c>
      <c r="D54" s="13" t="s">
        <v>50</v>
      </c>
      <c r="E54" s="4" t="s">
        <v>51</v>
      </c>
      <c r="F54" s="3" t="s">
        <v>5</v>
      </c>
      <c r="G54" s="22">
        <v>150</v>
      </c>
      <c r="H54" s="18">
        <v>4500</v>
      </c>
      <c r="I54" s="31">
        <f>+G54*H54</f>
        <v>675000</v>
      </c>
      <c r="J54" s="8" t="s">
        <v>199</v>
      </c>
      <c r="K54" s="8" t="s">
        <v>255</v>
      </c>
    </row>
    <row r="55" spans="1:11" ht="158.25" customHeight="1" x14ac:dyDescent="0.3">
      <c r="A55" s="3">
        <v>54</v>
      </c>
      <c r="B55" s="3">
        <v>54</v>
      </c>
      <c r="C55" s="10" t="s">
        <v>325</v>
      </c>
      <c r="D55" s="4" t="s">
        <v>166</v>
      </c>
      <c r="E55" s="4" t="s">
        <v>140</v>
      </c>
      <c r="F55" s="10" t="s">
        <v>5</v>
      </c>
      <c r="G55" s="26">
        <v>200</v>
      </c>
      <c r="H55" s="12">
        <v>1800</v>
      </c>
      <c r="I55" s="31">
        <f t="shared" ref="I55:I66" si="4">+H55*G55</f>
        <v>360000</v>
      </c>
      <c r="J55" s="8" t="s">
        <v>200</v>
      </c>
      <c r="K55" s="8" t="s">
        <v>256</v>
      </c>
    </row>
    <row r="56" spans="1:11" ht="231" customHeight="1" x14ac:dyDescent="0.3">
      <c r="A56" s="3">
        <v>55</v>
      </c>
      <c r="B56" s="3">
        <v>55</v>
      </c>
      <c r="C56" s="10" t="s">
        <v>326</v>
      </c>
      <c r="D56" s="14" t="s">
        <v>118</v>
      </c>
      <c r="E56" s="8" t="s">
        <v>119</v>
      </c>
      <c r="F56" s="10" t="s">
        <v>165</v>
      </c>
      <c r="G56" s="26">
        <v>1000</v>
      </c>
      <c r="H56" s="12">
        <v>347</v>
      </c>
      <c r="I56" s="31">
        <f t="shared" si="4"/>
        <v>347000</v>
      </c>
      <c r="J56" s="8" t="s">
        <v>201</v>
      </c>
      <c r="K56" s="8" t="s">
        <v>257</v>
      </c>
    </row>
    <row r="57" spans="1:11" ht="209.25" customHeight="1" x14ac:dyDescent="0.3">
      <c r="A57" s="3">
        <v>56</v>
      </c>
      <c r="B57" s="3">
        <v>56</v>
      </c>
      <c r="C57" s="10" t="s">
        <v>327</v>
      </c>
      <c r="D57" s="14" t="s">
        <v>120</v>
      </c>
      <c r="E57" s="8" t="s">
        <v>121</v>
      </c>
      <c r="F57" s="10" t="s">
        <v>165</v>
      </c>
      <c r="G57" s="26">
        <v>2000</v>
      </c>
      <c r="H57" s="12">
        <v>577</v>
      </c>
      <c r="I57" s="31">
        <f t="shared" si="4"/>
        <v>1154000</v>
      </c>
      <c r="J57" s="8" t="s">
        <v>202</v>
      </c>
      <c r="K57" s="8" t="s">
        <v>258</v>
      </c>
    </row>
    <row r="58" spans="1:11" ht="212.25" customHeight="1" x14ac:dyDescent="0.3">
      <c r="A58" s="3">
        <v>57</v>
      </c>
      <c r="B58" s="3">
        <v>57</v>
      </c>
      <c r="C58" s="10" t="s">
        <v>328</v>
      </c>
      <c r="D58" s="14" t="s">
        <v>122</v>
      </c>
      <c r="E58" s="8" t="s">
        <v>123</v>
      </c>
      <c r="F58" s="10" t="s">
        <v>165</v>
      </c>
      <c r="G58" s="26">
        <v>1500</v>
      </c>
      <c r="H58" s="12">
        <v>858</v>
      </c>
      <c r="I58" s="31">
        <f t="shared" si="4"/>
        <v>1287000</v>
      </c>
      <c r="J58" s="8" t="s">
        <v>203</v>
      </c>
      <c r="K58" s="8" t="s">
        <v>259</v>
      </c>
    </row>
    <row r="59" spans="1:11" ht="167.25" customHeight="1" x14ac:dyDescent="0.3">
      <c r="A59" s="3">
        <v>58</v>
      </c>
      <c r="B59" s="3">
        <v>58</v>
      </c>
      <c r="C59" s="10" t="s">
        <v>329</v>
      </c>
      <c r="D59" s="14" t="s">
        <v>124</v>
      </c>
      <c r="E59" s="8" t="s">
        <v>125</v>
      </c>
      <c r="F59" s="10" t="s">
        <v>165</v>
      </c>
      <c r="G59" s="26">
        <v>1000</v>
      </c>
      <c r="H59" s="12">
        <v>107</v>
      </c>
      <c r="I59" s="31">
        <f t="shared" si="4"/>
        <v>107000</v>
      </c>
      <c r="J59" s="8" t="s">
        <v>204</v>
      </c>
      <c r="K59" s="8" t="s">
        <v>260</v>
      </c>
    </row>
    <row r="60" spans="1:11" ht="159.75" customHeight="1" x14ac:dyDescent="0.3">
      <c r="A60" s="3">
        <v>59</v>
      </c>
      <c r="B60" s="3">
        <v>59</v>
      </c>
      <c r="C60" s="10" t="s">
        <v>330</v>
      </c>
      <c r="D60" s="14" t="s">
        <v>126</v>
      </c>
      <c r="E60" s="8" t="s">
        <v>127</v>
      </c>
      <c r="F60" s="10" t="s">
        <v>165</v>
      </c>
      <c r="G60" s="26">
        <v>1000</v>
      </c>
      <c r="H60" s="12">
        <v>182</v>
      </c>
      <c r="I60" s="31">
        <f t="shared" si="4"/>
        <v>182000</v>
      </c>
      <c r="J60" s="8" t="s">
        <v>205</v>
      </c>
      <c r="K60" s="8" t="s">
        <v>261</v>
      </c>
    </row>
    <row r="61" spans="1:11" ht="231" customHeight="1" x14ac:dyDescent="0.3">
      <c r="A61" s="3">
        <v>60</v>
      </c>
      <c r="B61" s="3">
        <v>60</v>
      </c>
      <c r="C61" s="10" t="s">
        <v>331</v>
      </c>
      <c r="D61" s="14" t="s">
        <v>128</v>
      </c>
      <c r="E61" s="8" t="s">
        <v>129</v>
      </c>
      <c r="F61" s="10" t="s">
        <v>165</v>
      </c>
      <c r="G61" s="26">
        <v>5000</v>
      </c>
      <c r="H61" s="12">
        <v>170</v>
      </c>
      <c r="I61" s="31">
        <f t="shared" si="4"/>
        <v>850000</v>
      </c>
      <c r="J61" s="8" t="s">
        <v>206</v>
      </c>
      <c r="K61" s="8" t="s">
        <v>262</v>
      </c>
    </row>
    <row r="62" spans="1:11" ht="228.75" customHeight="1" x14ac:dyDescent="0.3">
      <c r="A62" s="3">
        <v>61</v>
      </c>
      <c r="B62" s="3">
        <v>61</v>
      </c>
      <c r="C62" s="10" t="s">
        <v>332</v>
      </c>
      <c r="D62" s="14" t="s">
        <v>130</v>
      </c>
      <c r="E62" s="8" t="s">
        <v>131</v>
      </c>
      <c r="F62" s="10" t="s">
        <v>165</v>
      </c>
      <c r="G62" s="26">
        <v>5000</v>
      </c>
      <c r="H62" s="12">
        <v>290</v>
      </c>
      <c r="I62" s="31">
        <f t="shared" si="4"/>
        <v>1450000</v>
      </c>
      <c r="J62" s="8" t="s">
        <v>207</v>
      </c>
      <c r="K62" s="8" t="s">
        <v>263</v>
      </c>
    </row>
    <row r="63" spans="1:11" ht="189.75" customHeight="1" x14ac:dyDescent="0.3">
      <c r="A63" s="3">
        <v>62</v>
      </c>
      <c r="B63" s="3">
        <v>62</v>
      </c>
      <c r="C63" s="10" t="s">
        <v>333</v>
      </c>
      <c r="D63" s="14" t="s">
        <v>132</v>
      </c>
      <c r="E63" s="8" t="s">
        <v>133</v>
      </c>
      <c r="F63" s="10" t="s">
        <v>165</v>
      </c>
      <c r="G63" s="26">
        <v>2000</v>
      </c>
      <c r="H63" s="12">
        <v>440</v>
      </c>
      <c r="I63" s="31">
        <f t="shared" si="4"/>
        <v>880000</v>
      </c>
      <c r="J63" s="8" t="s">
        <v>208</v>
      </c>
      <c r="K63" s="8" t="s">
        <v>264</v>
      </c>
    </row>
    <row r="64" spans="1:11" ht="232.5" customHeight="1" x14ac:dyDescent="0.3">
      <c r="A64" s="3">
        <v>63</v>
      </c>
      <c r="B64" s="3">
        <v>63</v>
      </c>
      <c r="C64" s="10" t="s">
        <v>334</v>
      </c>
      <c r="D64" s="14" t="s">
        <v>134</v>
      </c>
      <c r="E64" s="8" t="s">
        <v>135</v>
      </c>
      <c r="F64" s="10" t="s">
        <v>165</v>
      </c>
      <c r="G64" s="26">
        <v>500</v>
      </c>
      <c r="H64" s="12">
        <v>800</v>
      </c>
      <c r="I64" s="31">
        <f t="shared" si="4"/>
        <v>400000</v>
      </c>
      <c r="J64" s="8" t="s">
        <v>209</v>
      </c>
      <c r="K64" s="8" t="s">
        <v>265</v>
      </c>
    </row>
    <row r="65" spans="1:11" ht="210" customHeight="1" x14ac:dyDescent="0.3">
      <c r="A65" s="3">
        <v>64</v>
      </c>
      <c r="B65" s="3">
        <v>64</v>
      </c>
      <c r="C65" s="10" t="s">
        <v>335</v>
      </c>
      <c r="D65" s="14" t="s">
        <v>136</v>
      </c>
      <c r="E65" s="8" t="s">
        <v>137</v>
      </c>
      <c r="F65" s="10" t="s">
        <v>165</v>
      </c>
      <c r="G65" s="26">
        <v>500</v>
      </c>
      <c r="H65" s="12">
        <v>1146</v>
      </c>
      <c r="I65" s="31">
        <f t="shared" si="4"/>
        <v>573000</v>
      </c>
      <c r="J65" s="8" t="s">
        <v>210</v>
      </c>
      <c r="K65" s="8" t="s">
        <v>266</v>
      </c>
    </row>
    <row r="66" spans="1:11" ht="268.5" customHeight="1" x14ac:dyDescent="0.3">
      <c r="A66" s="3">
        <v>65</v>
      </c>
      <c r="B66" s="3">
        <v>65</v>
      </c>
      <c r="C66" s="10" t="s">
        <v>336</v>
      </c>
      <c r="D66" s="14" t="s">
        <v>138</v>
      </c>
      <c r="E66" s="8" t="s">
        <v>139</v>
      </c>
      <c r="F66" s="10" t="s">
        <v>165</v>
      </c>
      <c r="G66" s="26">
        <v>200</v>
      </c>
      <c r="H66" s="12">
        <v>1700</v>
      </c>
      <c r="I66" s="31">
        <f t="shared" si="4"/>
        <v>340000</v>
      </c>
      <c r="J66" s="8" t="s">
        <v>211</v>
      </c>
      <c r="K66" s="8" t="s">
        <v>267</v>
      </c>
    </row>
    <row r="67" spans="1:11" ht="34.5" customHeight="1" x14ac:dyDescent="0.3">
      <c r="A67" s="3">
        <v>66</v>
      </c>
      <c r="B67" s="3">
        <v>66</v>
      </c>
      <c r="C67" s="3" t="s">
        <v>337</v>
      </c>
      <c r="D67" s="13" t="s">
        <v>32</v>
      </c>
      <c r="E67" s="4" t="s">
        <v>33</v>
      </c>
      <c r="F67" s="3" t="s">
        <v>5</v>
      </c>
      <c r="G67" s="22">
        <v>100</v>
      </c>
      <c r="H67" s="18">
        <v>1950</v>
      </c>
      <c r="I67" s="31">
        <f>+G67*H67</f>
        <v>195000</v>
      </c>
      <c r="J67" s="8" t="s">
        <v>212</v>
      </c>
      <c r="K67" s="8" t="s">
        <v>268</v>
      </c>
    </row>
    <row r="68" spans="1:11" ht="75" customHeight="1" x14ac:dyDescent="0.3">
      <c r="A68" s="3">
        <v>67</v>
      </c>
      <c r="B68" s="3">
        <v>67</v>
      </c>
      <c r="C68" s="3" t="s">
        <v>338</v>
      </c>
      <c r="D68" s="13" t="s">
        <v>34</v>
      </c>
      <c r="E68" s="4" t="s">
        <v>35</v>
      </c>
      <c r="F68" s="3" t="s">
        <v>5</v>
      </c>
      <c r="G68" s="22">
        <v>200</v>
      </c>
      <c r="H68" s="18">
        <v>1750</v>
      </c>
      <c r="I68" s="31">
        <f>+G68*H68</f>
        <v>350000</v>
      </c>
      <c r="J68" s="8" t="s">
        <v>213</v>
      </c>
      <c r="K68" s="8" t="s">
        <v>269</v>
      </c>
    </row>
    <row r="69" spans="1:11" ht="153" customHeight="1" x14ac:dyDescent="0.3">
      <c r="A69" s="3">
        <v>68</v>
      </c>
      <c r="B69" s="3">
        <v>68</v>
      </c>
      <c r="C69" s="29" t="s">
        <v>344</v>
      </c>
      <c r="D69" s="4" t="s">
        <v>148</v>
      </c>
      <c r="E69" s="11" t="s">
        <v>342</v>
      </c>
      <c r="F69" s="10" t="s">
        <v>5</v>
      </c>
      <c r="G69" s="26">
        <v>350</v>
      </c>
      <c r="H69" s="12">
        <v>8900</v>
      </c>
      <c r="I69" s="31">
        <f>+H69*G69</f>
        <v>3115000</v>
      </c>
      <c r="J69" s="8" t="s">
        <v>214</v>
      </c>
      <c r="K69" s="8" t="s">
        <v>270</v>
      </c>
    </row>
    <row r="70" spans="1:11" ht="139.5" customHeight="1" x14ac:dyDescent="0.3">
      <c r="A70" s="3">
        <v>69</v>
      </c>
      <c r="B70" s="3">
        <v>69</v>
      </c>
      <c r="C70" s="10" t="s">
        <v>339</v>
      </c>
      <c r="D70" s="11" t="s">
        <v>146</v>
      </c>
      <c r="E70" s="11" t="s">
        <v>147</v>
      </c>
      <c r="F70" s="10" t="s">
        <v>5</v>
      </c>
      <c r="G70" s="26">
        <v>150</v>
      </c>
      <c r="H70" s="12">
        <v>26900</v>
      </c>
      <c r="I70" s="31">
        <f>+H70*G70</f>
        <v>4035000</v>
      </c>
      <c r="J70" s="8" t="s">
        <v>215</v>
      </c>
      <c r="K70" s="8" t="s">
        <v>271</v>
      </c>
    </row>
    <row r="71" spans="1:11" ht="158.25" customHeight="1" x14ac:dyDescent="0.3">
      <c r="A71" s="10">
        <v>70</v>
      </c>
      <c r="B71" s="3">
        <v>70</v>
      </c>
      <c r="C71" s="10" t="s">
        <v>340</v>
      </c>
      <c r="D71" s="4" t="s">
        <v>149</v>
      </c>
      <c r="E71" s="11" t="s">
        <v>150</v>
      </c>
      <c r="F71" s="10" t="s">
        <v>5</v>
      </c>
      <c r="G71" s="26">
        <v>50</v>
      </c>
      <c r="H71" s="12">
        <v>54900</v>
      </c>
      <c r="I71" s="31">
        <f>+H71*G71</f>
        <v>2745000</v>
      </c>
      <c r="J71" s="8" t="s">
        <v>216</v>
      </c>
      <c r="K71" s="8" t="s">
        <v>272</v>
      </c>
    </row>
  </sheetData>
  <autoFilter ref="A1:L71"/>
  <pageMargins left="0.70866141732283472" right="0.70866141732283472" top="0.74803149606299213" bottom="0.74803149606299213" header="0.31496062992125984" footer="0.31496062992125984"/>
  <pageSetup scale="8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տնտեսական</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Support</cp:lastModifiedBy>
  <cp:lastPrinted>2026-01-26T16:14:48Z</cp:lastPrinted>
  <dcterms:created xsi:type="dcterms:W3CDTF">2015-06-05T18:17:20Z</dcterms:created>
  <dcterms:modified xsi:type="dcterms:W3CDTF">2026-02-18T17:59:55Z</dcterms:modified>
</cp:coreProperties>
</file>