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132" windowWidth="11664" windowHeight="9480"/>
  </bookViews>
  <sheets>
    <sheet name="HAYTER" sheetId="1" r:id="rId1"/>
  </sheets>
  <definedNames>
    <definedName name="_xlnm._FilterDatabase" localSheetId="0" hidden="1">HAYTER!$A$1:$M$7</definedName>
  </definedNames>
  <calcPr calcId="124519"/>
</workbook>
</file>

<file path=xl/calcChain.xml><?xml version="1.0" encoding="utf-8"?>
<calcChain xmlns="http://schemas.openxmlformats.org/spreadsheetml/2006/main">
  <c r="M8" i="1"/>
  <c r="M3"/>
  <c r="M4"/>
  <c r="M5"/>
  <c r="M6"/>
  <c r="M7"/>
  <c r="M2" l="1"/>
</calcChain>
</file>

<file path=xl/sharedStrings.xml><?xml version="1.0" encoding="utf-8"?>
<sst xmlns="http://schemas.openxmlformats.org/spreadsheetml/2006/main" count="98" uniqueCount="80">
  <si>
    <t>հատ</t>
  </si>
  <si>
    <t>Չ/Հ</t>
  </si>
  <si>
    <t>Միջանցիկ ծածկագիրը ըստ ԳՄԱ դասակարգման
CPV Код</t>
  </si>
  <si>
    <t xml:space="preserve">Գնման առարկայի
անվանումը </t>
  </si>
  <si>
    <t>Название товара закупки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</si>
  <si>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</si>
  <si>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</si>
  <si>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</si>
  <si>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</si>
  <si>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Միավորի գինը ՀՀ դրամով
Цена за единицу в драмах РА</t>
  </si>
  <si>
    <t>Ընդամենը գումարը ՀՀ դրամով
Итого Сумма в драмах РА</t>
  </si>
  <si>
    <t>штука</t>
  </si>
  <si>
    <t>Բաժակ մեկանգամյա 180մլ</t>
  </si>
  <si>
    <t xml:space="preserve"> Стакан одноразовый 180мл</t>
  </si>
  <si>
    <t>Մեկ անգամյա օգտագործման պլաստիկե բաժակ, տարողությունը 180 մլ, որակյալ, միջին հաստության, քաշը 100 հատի ոչ պակաս քան 180գրամ:</t>
  </si>
  <si>
    <t>Одноразовый пластиковый стакан, емкость 180 мл, качественный, средней толщины, вес на 100 штук не менее 180г.</t>
  </si>
  <si>
    <t>կգ</t>
  </si>
  <si>
    <t>кг</t>
  </si>
  <si>
    <t>Պոլիէթիլենային բալոն 5լ</t>
  </si>
  <si>
    <t>Полиэтиленовый балон 5л</t>
  </si>
  <si>
    <t>Պոլիէթիլենային թաղանթ</t>
  </si>
  <si>
    <t>Полиэтиленовая пленка</t>
  </si>
  <si>
    <t>Փաթեթավորումը թոփով, լայնքը 1,5 մետր, երկշերտ,որակյալ՝ առանց ծալվածքների և հաստության տեսանելի տատանումների, հաստությունը 50-80 միկրոն:</t>
  </si>
  <si>
    <t>рулонная лента, полиэтиленовая, ширина 1,5м, двухслойная, без визуальных укладок и изменений толшины, толшина 50-80 микрон.</t>
  </si>
  <si>
    <t>Պոլիէթիլենային շիշ 0,5լ</t>
  </si>
  <si>
    <t>Полиэтиленовая бутылка 0,5л</t>
  </si>
  <si>
    <t>Փոշու շոր</t>
  </si>
  <si>
    <t>Тряпка для пыли</t>
  </si>
  <si>
    <t>100% բամբակյա խավավոր սրբիչի կտորից,1քմ-ի քաշը ոչ պակաս քան 800գր, չափսերը՝ 30x30սմ, եզրերը ծալված, կրկնակի կարով: Գույնը սպիտակ:</t>
  </si>
  <si>
    <t>Тряпка для пыли, изготовлено из 100% хлопковый ткань с ворсом, вес 1 кв.м не менее 800г, размер 30х30см, края подвернуты, двойная строчка. Цвет белый.</t>
  </si>
  <si>
    <t>Емкость 5л, белого цвета непрозрачная, включая поставленную пробку, с откидной ручкой, диаметр горла 4,5-5см..</t>
  </si>
  <si>
    <t>Емкость 0,5л, белого цвета прозрачная,  включая поставленную пробку:</t>
  </si>
  <si>
    <t>5լ տարողությամբ, սպիտակ գույնի չթափանցող, ներառյալ խցանը՝ տեղադրված շշին, կախիչի ձևով բռնակով, բերանի տրամագիծը 4,5-5սմ:</t>
  </si>
  <si>
    <t>0,5լ տարողությամբ, թափանցիկ, ներառյալ խցանը տեղադրված շշին:</t>
  </si>
  <si>
    <t>Ընդհանուր պայմաններ բոլոր չափաբաժինների համար`</t>
  </si>
  <si>
    <t>Общие условия для всех лотов:</t>
  </si>
  <si>
    <t>Վճարման պայմանները բոլոր չափաբաժինների համար</t>
  </si>
  <si>
    <t>Условия оплаты для всех лотов</t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</si>
  <si>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</si>
  <si>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</si>
  <si>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</si>
  <si>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</si>
  <si>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</si>
  <si>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</si>
  <si>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Տեղեկատվություն բենեֆիցիարի հաշվեհամարի և բանկի մասին</t>
  </si>
  <si>
    <t>ապահովման անվանում</t>
  </si>
  <si>
    <t>բանկի անվանում</t>
  </si>
  <si>
    <t>հաշվեհամար</t>
  </si>
  <si>
    <t>Որակավորման ապահովում՝ հավելված 3</t>
  </si>
  <si>
    <t>&lt;&lt;ԱՄԻՕ ԲԱՆԿ&gt;&gt; ՓԲԸ</t>
  </si>
  <si>
    <t>Որակավորման ապահովում՝ հավելված 3.1</t>
  </si>
  <si>
    <t>Պայմանագրի ապահովում՝ հավելված 4</t>
  </si>
  <si>
    <t>Информациа о банке и номера счета бенефициара</t>
  </si>
  <si>
    <t>название обеспечения</t>
  </si>
  <si>
    <t>название банка</t>
  </si>
  <si>
    <t>номер счета</t>
  </si>
  <si>
    <t>Обеспечение квалификации: приложение 3</t>
  </si>
  <si>
    <t>&lt;&lt;АМИО БАНК&gt;&gt; ЗАО</t>
  </si>
  <si>
    <t>Обеспечение квалификации: приложение 3.1</t>
  </si>
  <si>
    <t>Обеспечение договора: приложение 4</t>
  </si>
  <si>
    <t>ԸՆԴԱՄԵՆԸ</t>
  </si>
  <si>
    <r>
      <rPr>
        <b/>
        <sz val="14"/>
        <color theme="1"/>
        <rFont val="Arial Unicode"/>
        <family val="2"/>
        <charset val="204"/>
      </rPr>
      <t xml:space="preserve">*  </t>
    </r>
    <r>
      <rPr>
        <sz val="8"/>
        <color theme="1"/>
        <rFont val="Arial Unicode"/>
        <family val="2"/>
        <charset val="204"/>
      </rPr>
      <t>Պայմանագրի շրջանակներում Ապրանքի մատակարարումն իրականացվելու է 2026թ.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և/կամ/ մոդելի և/կամ արտադրողի նշումով փաթեթի վրա, պիտանելիության ժամկետները`  հանձնման պահին առնվազն 75%-ը (եթե դա կիրառելի է),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</si>
  <si>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t xml:space="preserve"> </t>
    </r>
    <r>
      <rPr>
        <b/>
        <sz val="14"/>
        <color theme="1"/>
        <rFont val="Arial Unicode"/>
        <family val="2"/>
        <charset val="204"/>
      </rPr>
      <t>*</t>
    </r>
    <r>
      <rPr>
        <sz val="8"/>
        <color theme="1"/>
        <rFont val="Arial Unicode"/>
        <family val="2"/>
        <charset val="204"/>
      </rPr>
      <t xml:space="preserve"> Товар должен доставляться в течение 2026 года., согласно фактическим заказам,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 Указанные количества могут быть не полностью заказаны Клиентом из за фактических потребностей, и договор будет считается расторгнутым в конце расчетного года. Поставляемая продукция должна быть новой, в заводской упаковке, на пакетах должны быть указаны товарный знак и /или/ модель и/или/ производитель, срок годности не менее 75% (если это применимо) на момент доставки, за исключением случаев, когда исходя иж нужд Заказчик соглашается принимать товар с менее сроком годности. Перемещение и выгрузка товара на соответствующий склад осуществляется средствами и средствами художника. Адрес: Арменакян 108/4, Ереван.</t>
    </r>
  </si>
  <si>
    <t>2026թ. Գնման պլանով նախատեսված ընդհանուր քանակը
Общее количество za 2026 год</t>
  </si>
  <si>
    <t>Լեյբլ</t>
  </si>
  <si>
    <t>Этикетки</t>
  </si>
  <si>
    <t>Երկշերտ ինքնակպչուն լեյբլ, Ա4 ֆորմատի 100 թերթ տուփում, N1, N10, N15, N33 և այլ ձևի՝ ըստ Պատվիրատուի պահանջի: Տուփը համարվում է մեկ միավոր:</t>
  </si>
  <si>
    <t>Двухслойный самоклейный лейбл, 100 листов А4 формата в пачке, формы: N1, N10, N15, N33 и проче по требобанию Заказчика. Пачка считается одной единицей.</t>
  </si>
  <si>
    <r>
      <rPr>
        <b/>
        <sz val="20"/>
        <color rgb="FFFF0000"/>
        <rFont val="Arial Unicode"/>
        <family val="2"/>
        <charset val="204"/>
      </rPr>
      <t>***</t>
    </r>
    <r>
      <rPr>
        <b/>
        <sz val="14"/>
        <color rgb="FFFF0000"/>
        <rFont val="Arial Unicode"/>
        <family val="2"/>
        <charset val="204"/>
      </rPr>
      <t xml:space="preserve"> Մասնակցության փուլում Մասնակցի կողմից նշված տվյալներից որևէ մեկը ներկայացնելու դեպքում հրավերի պահանջը համարվում է կատարված, </t>
    </r>
    <r>
      <rPr>
        <b/>
        <sz val="20"/>
        <color rgb="FFFF0000"/>
        <rFont val="Arial Unicode"/>
        <family val="2"/>
        <charset val="204"/>
      </rPr>
      <t xml:space="preserve">Ընդ որում համակարգում Պետք չէ նույն տվյալը անընդհատ կրկնել բոլոր սյունակներում և յուրաքանչյուր սյունակում ճիշտ է(ցանկալի) լրացնել հենց այդ սյունակի պահանջված տեղեկությունը, եթե այդպիսին առկա է: </t>
    </r>
  </si>
  <si>
    <r>
      <t xml:space="preserve">***На этапе участия, в случае предоставления Участником любого из этих данных, требование приглашения считается выполненным, </t>
    </r>
    <r>
      <rPr>
        <b/>
        <sz val="20"/>
        <color rgb="FFFF0000"/>
        <rFont val="Arial Unicode"/>
        <family val="2"/>
        <charset val="204"/>
      </rPr>
      <t>Кроме того, системе не нужно постоянно повторять одни и те же данные во всех столбцах, и в каждом столбце целесообразно (желательно) заполнять необходимую для этого столбца информацию, если таковая имеется.</t>
    </r>
  </si>
  <si>
    <r>
      <rPr>
        <b/>
        <sz val="8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են,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</si>
  <si>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8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предусмотрены, 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</si>
  <si>
    <t xml:space="preserve">*** Մոդելը և(կամ) ապրանքային նշանը և(կամ) ֆիրմային անվանումը և(կամ) արտադրողը 
*** Модель и/или товарный знак и/или фирменный знак и/или производитель </t>
  </si>
  <si>
    <t>***</t>
  </si>
  <si>
    <t>39221130/1</t>
  </si>
  <si>
    <t>30199410/1</t>
  </si>
  <si>
    <t>19642100/1</t>
  </si>
  <si>
    <t>19642200/1</t>
  </si>
  <si>
    <t>19642100/2</t>
  </si>
  <si>
    <t>39522250/1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</si>
</sst>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scheme val="minor"/>
    </font>
    <font>
      <sz val="8"/>
      <color theme="1"/>
      <name val="Arial Unicode"/>
      <family val="2"/>
      <charset val="204"/>
    </font>
    <font>
      <sz val="8"/>
      <name val="Arial Unicode"/>
      <family val="2"/>
      <charset val="204"/>
    </font>
    <font>
      <b/>
      <sz val="8"/>
      <color theme="1"/>
      <name val="Arial Unicode"/>
      <family val="2"/>
      <charset val="204"/>
    </font>
    <font>
      <b/>
      <sz val="8"/>
      <name val="Arial Unicode"/>
      <family val="2"/>
      <charset val="204"/>
    </font>
    <font>
      <b/>
      <sz val="8"/>
      <color rgb="FFFF0000"/>
      <name val="Arial Unicode"/>
      <family val="2"/>
      <charset val="204"/>
    </font>
    <font>
      <b/>
      <sz val="14"/>
      <color theme="1"/>
      <name val="Arial Unicode"/>
      <family val="2"/>
      <charset val="204"/>
    </font>
    <font>
      <b/>
      <sz val="14"/>
      <color rgb="FFFF0000"/>
      <name val="Arial Unicode"/>
      <family val="2"/>
      <charset val="204"/>
    </font>
    <font>
      <b/>
      <sz val="20"/>
      <color rgb="FFFF0000"/>
      <name val="Arial Unicode"/>
      <family val="2"/>
      <charset val="204"/>
    </font>
    <font>
      <sz val="9"/>
      <color theme="1"/>
      <name val="Arial Unicode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/>
    <xf numFmtId="0" fontId="5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/>
    <xf numFmtId="0" fontId="1" fillId="0" borderId="1" xfId="0" applyFont="1" applyFill="1" applyBorder="1" applyAlignment="1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164" fontId="1" fillId="0" borderId="0" xfId="0" applyNumberFormat="1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4"/>
  <sheetViews>
    <sheetView tabSelected="1" zoomScale="85" zoomScaleNormal="85" workbookViewId="0">
      <selection activeCell="G1" sqref="G1"/>
    </sheetView>
  </sheetViews>
  <sheetFormatPr defaultColWidth="8.88671875" defaultRowHeight="10.199999999999999"/>
  <cols>
    <col min="1" max="1" width="8" style="3" customWidth="1"/>
    <col min="2" max="2" width="8.88671875" style="3" customWidth="1"/>
    <col min="3" max="3" width="13.77734375" style="19" customWidth="1"/>
    <col min="4" max="4" width="13.33203125" style="17" customWidth="1"/>
    <col min="5" max="5" width="13.33203125" style="3" customWidth="1"/>
    <col min="6" max="6" width="22.44140625" style="9" customWidth="1"/>
    <col min="7" max="8" width="52.44140625" style="9" customWidth="1"/>
    <col min="9" max="10" width="7.44140625" style="9" customWidth="1"/>
    <col min="11" max="11" width="11" style="9" customWidth="1"/>
    <col min="12" max="12" width="10" style="9" customWidth="1"/>
    <col min="13" max="13" width="15.77734375" style="9" customWidth="1"/>
    <col min="14" max="16384" width="8.88671875" style="3"/>
  </cols>
  <sheetData>
    <row r="1" spans="1:13" ht="112.2">
      <c r="A1" s="1" t="s">
        <v>1</v>
      </c>
      <c r="B1" s="1" t="s">
        <v>2</v>
      </c>
      <c r="C1" s="18" t="s">
        <v>2</v>
      </c>
      <c r="D1" s="15" t="s">
        <v>3</v>
      </c>
      <c r="E1" s="2" t="s">
        <v>4</v>
      </c>
      <c r="F1" s="58" t="s">
        <v>72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1" t="s">
        <v>63</v>
      </c>
      <c r="M1" s="2" t="s">
        <v>10</v>
      </c>
    </row>
    <row r="2" spans="1:13" ht="30.6">
      <c r="A2" s="4">
        <v>1</v>
      </c>
      <c r="B2" s="10">
        <v>39221130</v>
      </c>
      <c r="C2" s="10" t="s">
        <v>74</v>
      </c>
      <c r="D2" s="16" t="s">
        <v>12</v>
      </c>
      <c r="E2" s="6" t="s">
        <v>13</v>
      </c>
      <c r="F2" s="59" t="s">
        <v>73</v>
      </c>
      <c r="G2" s="7" t="s">
        <v>14</v>
      </c>
      <c r="H2" s="5" t="s">
        <v>15</v>
      </c>
      <c r="I2" s="7" t="s">
        <v>0</v>
      </c>
      <c r="J2" s="8" t="s">
        <v>11</v>
      </c>
      <c r="K2" s="21">
        <v>2</v>
      </c>
      <c r="L2" s="22">
        <v>150000</v>
      </c>
      <c r="M2" s="11">
        <f>K2*L2</f>
        <v>300000</v>
      </c>
    </row>
    <row r="3" spans="1:13" ht="30.6">
      <c r="A3" s="4">
        <v>2</v>
      </c>
      <c r="B3" s="5">
        <v>30199410</v>
      </c>
      <c r="C3" s="5" t="s">
        <v>75</v>
      </c>
      <c r="D3" s="16" t="s">
        <v>64</v>
      </c>
      <c r="E3" s="6" t="s">
        <v>65</v>
      </c>
      <c r="F3" s="59" t="s">
        <v>73</v>
      </c>
      <c r="G3" s="7" t="s">
        <v>66</v>
      </c>
      <c r="H3" s="5" t="s">
        <v>67</v>
      </c>
      <c r="I3" s="7" t="s">
        <v>0</v>
      </c>
      <c r="J3" s="8" t="s">
        <v>11</v>
      </c>
      <c r="K3" s="21">
        <v>2446</v>
      </c>
      <c r="L3" s="22">
        <v>200</v>
      </c>
      <c r="M3" s="11">
        <f t="shared" ref="M3:M7" si="0">K3*L3</f>
        <v>489200</v>
      </c>
    </row>
    <row r="4" spans="1:13" ht="20.399999999999999">
      <c r="A4" s="4">
        <v>3</v>
      </c>
      <c r="B4" s="10">
        <v>19642100</v>
      </c>
      <c r="C4" s="10" t="s">
        <v>76</v>
      </c>
      <c r="D4" s="16" t="s">
        <v>18</v>
      </c>
      <c r="E4" s="6" t="s">
        <v>19</v>
      </c>
      <c r="F4" s="59" t="s">
        <v>73</v>
      </c>
      <c r="G4" s="7" t="s">
        <v>32</v>
      </c>
      <c r="H4" s="5" t="s">
        <v>30</v>
      </c>
      <c r="I4" s="7" t="s">
        <v>0</v>
      </c>
      <c r="J4" s="8" t="s">
        <v>11</v>
      </c>
      <c r="K4" s="21">
        <v>219</v>
      </c>
      <c r="L4" s="22">
        <v>8000</v>
      </c>
      <c r="M4" s="11">
        <f t="shared" si="0"/>
        <v>1752000</v>
      </c>
    </row>
    <row r="5" spans="1:13" ht="30.6">
      <c r="A5" s="4">
        <v>4</v>
      </c>
      <c r="B5" s="10">
        <v>19642200</v>
      </c>
      <c r="C5" s="10" t="s">
        <v>77</v>
      </c>
      <c r="D5" s="16" t="s">
        <v>20</v>
      </c>
      <c r="E5" s="6" t="s">
        <v>21</v>
      </c>
      <c r="F5" s="59" t="s">
        <v>73</v>
      </c>
      <c r="G5" s="7" t="s">
        <v>22</v>
      </c>
      <c r="H5" s="5" t="s">
        <v>23</v>
      </c>
      <c r="I5" s="7" t="s">
        <v>16</v>
      </c>
      <c r="J5" s="8" t="s">
        <v>17</v>
      </c>
      <c r="K5" s="21">
        <v>1370</v>
      </c>
      <c r="L5" s="22">
        <v>400</v>
      </c>
      <c r="M5" s="11">
        <f t="shared" si="0"/>
        <v>548000</v>
      </c>
    </row>
    <row r="6" spans="1:13" ht="20.399999999999999">
      <c r="A6" s="4">
        <v>5</v>
      </c>
      <c r="B6" s="10">
        <v>19642100</v>
      </c>
      <c r="C6" s="10" t="s">
        <v>78</v>
      </c>
      <c r="D6" s="16" t="s">
        <v>24</v>
      </c>
      <c r="E6" s="6" t="s">
        <v>25</v>
      </c>
      <c r="F6" s="59" t="s">
        <v>73</v>
      </c>
      <c r="G6" s="7" t="s">
        <v>33</v>
      </c>
      <c r="H6" s="5" t="s">
        <v>31</v>
      </c>
      <c r="I6" s="7" t="s">
        <v>0</v>
      </c>
      <c r="J6" s="8" t="s">
        <v>11</v>
      </c>
      <c r="K6" s="21">
        <v>39</v>
      </c>
      <c r="L6" s="22">
        <v>3000</v>
      </c>
      <c r="M6" s="11">
        <f t="shared" si="0"/>
        <v>117000</v>
      </c>
    </row>
    <row r="7" spans="1:13" ht="30.6">
      <c r="A7" s="4">
        <v>6</v>
      </c>
      <c r="B7" s="10">
        <v>39522250</v>
      </c>
      <c r="C7" s="10" t="s">
        <v>79</v>
      </c>
      <c r="D7" s="16" t="s">
        <v>26</v>
      </c>
      <c r="E7" s="6" t="s">
        <v>27</v>
      </c>
      <c r="F7" s="59" t="s">
        <v>73</v>
      </c>
      <c r="G7" s="7" t="s">
        <v>28</v>
      </c>
      <c r="H7" s="5" t="s">
        <v>29</v>
      </c>
      <c r="I7" s="7" t="s">
        <v>0</v>
      </c>
      <c r="J7" s="8" t="s">
        <v>11</v>
      </c>
      <c r="K7" s="21">
        <v>108</v>
      </c>
      <c r="L7" s="22">
        <v>1500</v>
      </c>
      <c r="M7" s="11">
        <f t="shared" si="0"/>
        <v>162000</v>
      </c>
    </row>
    <row r="8" spans="1:13">
      <c r="A8" s="13"/>
      <c r="B8" s="13"/>
      <c r="C8" s="55"/>
      <c r="D8" s="56"/>
      <c r="E8" s="13"/>
      <c r="F8" s="14"/>
      <c r="G8" s="14" t="s">
        <v>60</v>
      </c>
      <c r="H8" s="14"/>
      <c r="I8" s="14"/>
      <c r="J8" s="14"/>
      <c r="K8" s="14"/>
      <c r="L8" s="14"/>
      <c r="M8" s="57">
        <f>SUM(M2:M7)</f>
        <v>3368200</v>
      </c>
    </row>
    <row r="10" spans="1:13" ht="211.2">
      <c r="A10" s="10"/>
      <c r="B10" s="10"/>
      <c r="C10" s="20"/>
      <c r="D10" s="23" t="s">
        <v>34</v>
      </c>
      <c r="E10" s="23" t="s">
        <v>35</v>
      </c>
      <c r="F10" s="10"/>
      <c r="G10" s="12" t="s">
        <v>61</v>
      </c>
      <c r="H10" s="12" t="s">
        <v>62</v>
      </c>
      <c r="I10" s="24"/>
      <c r="J10" s="24"/>
      <c r="K10" s="25"/>
      <c r="L10" s="26"/>
      <c r="M10" s="25"/>
    </row>
    <row r="11" spans="1:13" ht="51">
      <c r="A11" s="10"/>
      <c r="B11" s="10"/>
      <c r="C11" s="20"/>
      <c r="D11" s="23" t="s">
        <v>36</v>
      </c>
      <c r="E11" s="23" t="s">
        <v>37</v>
      </c>
      <c r="F11" s="10"/>
      <c r="G11" s="10" t="s">
        <v>70</v>
      </c>
      <c r="H11" s="10" t="s">
        <v>71</v>
      </c>
      <c r="I11" s="24"/>
      <c r="J11" s="24"/>
      <c r="K11" s="25"/>
      <c r="L11" s="26"/>
      <c r="M11" s="25"/>
    </row>
    <row r="12" spans="1:13">
      <c r="A12" s="27"/>
      <c r="B12" s="27"/>
      <c r="C12" s="27"/>
      <c r="D12" s="28"/>
      <c r="E12" s="29"/>
      <c r="F12" s="27"/>
      <c r="G12" s="30"/>
      <c r="H12" s="30"/>
      <c r="I12" s="27"/>
      <c r="J12" s="27"/>
      <c r="K12" s="31"/>
      <c r="L12" s="32"/>
      <c r="M12" s="31"/>
    </row>
    <row r="13" spans="1:13">
      <c r="A13" s="33"/>
      <c r="B13" s="34" t="s">
        <v>38</v>
      </c>
      <c r="C13" s="35"/>
      <c r="D13" s="36"/>
      <c r="E13" s="33"/>
      <c r="F13" s="35"/>
      <c r="G13" s="36"/>
      <c r="H13" s="36"/>
      <c r="I13" s="35"/>
      <c r="J13" s="35"/>
      <c r="K13" s="37"/>
      <c r="L13" s="38"/>
      <c r="M13" s="37"/>
    </row>
    <row r="14" spans="1:13">
      <c r="A14" s="33"/>
      <c r="B14" s="34" t="s">
        <v>39</v>
      </c>
      <c r="C14" s="35"/>
      <c r="D14" s="36"/>
      <c r="E14" s="33"/>
      <c r="F14" s="35"/>
      <c r="G14" s="36"/>
      <c r="H14" s="36"/>
      <c r="I14" s="35"/>
      <c r="J14" s="35"/>
      <c r="K14" s="37"/>
      <c r="L14" s="38"/>
      <c r="M14" s="37"/>
    </row>
    <row r="15" spans="1:13">
      <c r="A15" s="33"/>
      <c r="B15" s="34"/>
      <c r="C15" s="35"/>
      <c r="D15" s="36"/>
      <c r="E15" s="33"/>
      <c r="F15" s="35"/>
      <c r="G15" s="36"/>
      <c r="H15" s="36"/>
      <c r="I15" s="35"/>
      <c r="J15" s="35"/>
      <c r="K15" s="37"/>
      <c r="L15" s="38"/>
      <c r="M15" s="37"/>
    </row>
    <row r="16" spans="1:13">
      <c r="A16" s="33"/>
      <c r="B16" s="34" t="s">
        <v>40</v>
      </c>
      <c r="C16" s="35"/>
      <c r="D16" s="36"/>
      <c r="E16" s="33"/>
      <c r="F16" s="35"/>
      <c r="G16" s="36"/>
      <c r="H16" s="36"/>
      <c r="I16" s="35"/>
      <c r="J16" s="35"/>
      <c r="K16" s="37"/>
      <c r="L16" s="38"/>
      <c r="M16" s="37"/>
    </row>
    <row r="17" spans="1:13">
      <c r="A17" s="33"/>
      <c r="B17" s="34" t="s">
        <v>41</v>
      </c>
      <c r="C17" s="35"/>
      <c r="D17" s="36"/>
      <c r="E17" s="33"/>
      <c r="F17" s="35"/>
      <c r="G17" s="36"/>
      <c r="H17" s="36"/>
      <c r="I17" s="35"/>
      <c r="J17" s="35"/>
      <c r="K17" s="37"/>
      <c r="L17" s="38"/>
      <c r="M17" s="37"/>
    </row>
    <row r="18" spans="1:13">
      <c r="A18" s="33"/>
      <c r="B18" s="34"/>
      <c r="C18" s="35"/>
      <c r="D18" s="36"/>
      <c r="E18" s="33"/>
      <c r="F18" s="35"/>
      <c r="G18" s="36"/>
      <c r="H18" s="36"/>
      <c r="I18" s="35"/>
      <c r="J18" s="35"/>
      <c r="K18" s="37"/>
      <c r="L18" s="38"/>
      <c r="M18" s="37"/>
    </row>
    <row r="19" spans="1:13" ht="129" customHeight="1">
      <c r="A19" s="33"/>
      <c r="B19" s="60" t="s">
        <v>68</v>
      </c>
      <c r="C19" s="60"/>
      <c r="D19" s="60"/>
      <c r="E19" s="60"/>
      <c r="F19" s="60"/>
      <c r="G19" s="60"/>
      <c r="H19" s="60"/>
      <c r="I19" s="35"/>
      <c r="J19" s="35"/>
      <c r="K19" s="37"/>
      <c r="L19" s="38"/>
      <c r="M19" s="37"/>
    </row>
    <row r="20" spans="1:13" ht="129" customHeight="1">
      <c r="A20" s="33"/>
      <c r="B20" s="60" t="s">
        <v>69</v>
      </c>
      <c r="C20" s="60"/>
      <c r="D20" s="60"/>
      <c r="E20" s="60"/>
      <c r="F20" s="60"/>
      <c r="G20" s="60"/>
      <c r="H20" s="60"/>
      <c r="I20" s="35"/>
      <c r="J20" s="35"/>
      <c r="K20" s="37"/>
      <c r="L20" s="38"/>
      <c r="M20" s="37"/>
    </row>
    <row r="21" spans="1:13">
      <c r="A21" s="35"/>
      <c r="B21" s="38"/>
      <c r="C21" s="35"/>
      <c r="D21" s="36"/>
      <c r="E21" s="33"/>
      <c r="F21" s="35"/>
      <c r="G21" s="36"/>
      <c r="H21" s="36"/>
      <c r="I21" s="35"/>
      <c r="J21" s="35"/>
      <c r="K21" s="37"/>
      <c r="L21" s="38"/>
      <c r="M21" s="37"/>
    </row>
    <row r="22" spans="1:13" ht="102">
      <c r="A22" s="24"/>
      <c r="B22" s="24"/>
      <c r="C22" s="24"/>
      <c r="D22" s="39"/>
      <c r="E22" s="40"/>
      <c r="F22" s="24"/>
      <c r="G22" s="20" t="s">
        <v>42</v>
      </c>
      <c r="H22" s="20" t="s">
        <v>43</v>
      </c>
      <c r="I22" s="24"/>
      <c r="J22" s="24"/>
      <c r="K22" s="25"/>
      <c r="L22" s="26"/>
      <c r="M22" s="25"/>
    </row>
    <row r="23" spans="1:13">
      <c r="A23" s="41"/>
      <c r="B23" s="41"/>
      <c r="C23" s="42"/>
      <c r="D23" s="42"/>
      <c r="E23" s="42"/>
      <c r="F23" s="41"/>
      <c r="G23" s="42"/>
      <c r="H23" s="42"/>
      <c r="I23" s="41"/>
      <c r="J23" s="41"/>
      <c r="K23" s="43"/>
      <c r="L23" s="41"/>
      <c r="M23" s="44"/>
    </row>
    <row r="24" spans="1:13">
      <c r="A24" s="41"/>
      <c r="B24" s="41"/>
      <c r="C24" s="42"/>
      <c r="D24" s="42"/>
      <c r="E24" s="42"/>
      <c r="F24" s="45" t="s">
        <v>44</v>
      </c>
      <c r="G24" s="46"/>
      <c r="H24" s="47"/>
      <c r="I24" s="41"/>
      <c r="J24" s="41"/>
      <c r="K24" s="43"/>
      <c r="L24" s="41"/>
      <c r="M24" s="44"/>
    </row>
    <row r="25" spans="1:13">
      <c r="A25" s="41"/>
      <c r="B25" s="41"/>
      <c r="C25" s="42"/>
      <c r="D25" s="42"/>
      <c r="E25" s="42"/>
      <c r="F25" s="48" t="s">
        <v>45</v>
      </c>
      <c r="G25" s="48" t="s">
        <v>46</v>
      </c>
      <c r="H25" s="48" t="s">
        <v>47</v>
      </c>
      <c r="I25" s="41"/>
      <c r="J25" s="41"/>
      <c r="K25" s="43"/>
      <c r="L25" s="41"/>
      <c r="M25" s="44"/>
    </row>
    <row r="26" spans="1:13" ht="20.399999999999999">
      <c r="A26" s="41"/>
      <c r="B26" s="41"/>
      <c r="C26" s="42"/>
      <c r="D26" s="42"/>
      <c r="E26" s="42"/>
      <c r="F26" s="49" t="s">
        <v>48</v>
      </c>
      <c r="G26" s="49" t="s">
        <v>49</v>
      </c>
      <c r="H26" s="50">
        <v>1150001612200100</v>
      </c>
      <c r="I26" s="41"/>
      <c r="J26" s="41"/>
      <c r="K26" s="43"/>
      <c r="L26" s="41"/>
      <c r="M26" s="44"/>
    </row>
    <row r="27" spans="1:13" ht="20.399999999999999">
      <c r="A27" s="41"/>
      <c r="B27" s="41"/>
      <c r="C27" s="42"/>
      <c r="D27" s="42"/>
      <c r="E27" s="42"/>
      <c r="F27" s="49" t="s">
        <v>50</v>
      </c>
      <c r="G27" s="49" t="s">
        <v>49</v>
      </c>
      <c r="H27" s="50">
        <v>1150001612200100</v>
      </c>
      <c r="I27" s="41"/>
      <c r="J27" s="41"/>
      <c r="K27" s="43"/>
      <c r="L27" s="41"/>
      <c r="M27" s="44"/>
    </row>
    <row r="28" spans="1:13" ht="20.399999999999999">
      <c r="A28" s="41"/>
      <c r="B28" s="41"/>
      <c r="C28" s="42"/>
      <c r="D28" s="42"/>
      <c r="E28" s="42"/>
      <c r="F28" s="49" t="s">
        <v>51</v>
      </c>
      <c r="G28" s="49" t="s">
        <v>49</v>
      </c>
      <c r="H28" s="50">
        <v>1150001612200100</v>
      </c>
      <c r="I28" s="41"/>
      <c r="J28" s="41"/>
      <c r="K28" s="43"/>
      <c r="L28" s="41"/>
      <c r="M28" s="44"/>
    </row>
    <row r="29" spans="1:13">
      <c r="A29" s="41"/>
      <c r="B29" s="41"/>
      <c r="C29" s="42"/>
      <c r="D29" s="42"/>
      <c r="E29" s="42"/>
      <c r="F29" s="41"/>
      <c r="G29" s="41"/>
      <c r="H29" s="42"/>
      <c r="I29" s="41"/>
      <c r="J29" s="41"/>
      <c r="K29" s="43"/>
      <c r="L29" s="41"/>
      <c r="M29" s="44"/>
    </row>
    <row r="30" spans="1:13">
      <c r="A30" s="41"/>
      <c r="B30" s="41"/>
      <c r="C30" s="42"/>
      <c r="D30" s="42"/>
      <c r="E30" s="42"/>
      <c r="F30" s="51" t="s">
        <v>52</v>
      </c>
      <c r="G30" s="52"/>
      <c r="H30" s="53"/>
      <c r="I30" s="41"/>
      <c r="J30" s="41"/>
      <c r="K30" s="43"/>
      <c r="L30" s="41"/>
      <c r="M30" s="44"/>
    </row>
    <row r="31" spans="1:13">
      <c r="A31" s="41"/>
      <c r="B31" s="41"/>
      <c r="C31" s="42"/>
      <c r="D31" s="42"/>
      <c r="E31" s="42"/>
      <c r="F31" s="54" t="s">
        <v>53</v>
      </c>
      <c r="G31" s="54" t="s">
        <v>54</v>
      </c>
      <c r="H31" s="54" t="s">
        <v>55</v>
      </c>
      <c r="I31" s="41"/>
      <c r="J31" s="41"/>
      <c r="K31" s="43"/>
      <c r="L31" s="41"/>
      <c r="M31" s="44"/>
    </row>
    <row r="32" spans="1:13" ht="20.399999999999999">
      <c r="A32" s="41"/>
      <c r="B32" s="41"/>
      <c r="C32" s="42"/>
      <c r="D32" s="42"/>
      <c r="E32" s="42"/>
      <c r="F32" s="49" t="s">
        <v>56</v>
      </c>
      <c r="G32" s="49" t="s">
        <v>57</v>
      </c>
      <c r="H32" s="50">
        <v>1150001612200100</v>
      </c>
      <c r="I32" s="41"/>
      <c r="J32" s="41"/>
      <c r="K32" s="43"/>
      <c r="L32" s="41"/>
      <c r="M32" s="44"/>
    </row>
    <row r="33" spans="1:13" ht="20.399999999999999">
      <c r="A33" s="41"/>
      <c r="B33" s="41"/>
      <c r="C33" s="42"/>
      <c r="D33" s="42"/>
      <c r="E33" s="42"/>
      <c r="F33" s="49" t="s">
        <v>58</v>
      </c>
      <c r="G33" s="49" t="s">
        <v>57</v>
      </c>
      <c r="H33" s="50">
        <v>1150001612200100</v>
      </c>
      <c r="I33" s="41"/>
      <c r="J33" s="41"/>
      <c r="K33" s="43"/>
      <c r="L33" s="41"/>
      <c r="M33" s="44"/>
    </row>
    <row r="34" spans="1:13" ht="20.399999999999999">
      <c r="A34" s="41"/>
      <c r="B34" s="41"/>
      <c r="C34" s="42"/>
      <c r="D34" s="42"/>
      <c r="E34" s="42"/>
      <c r="F34" s="49" t="s">
        <v>59</v>
      </c>
      <c r="G34" s="49" t="s">
        <v>57</v>
      </c>
      <c r="H34" s="50">
        <v>1150001612200100</v>
      </c>
      <c r="I34" s="41"/>
      <c r="J34" s="41"/>
      <c r="K34" s="43"/>
      <c r="L34" s="41"/>
      <c r="M34" s="44"/>
    </row>
  </sheetData>
  <autoFilter ref="A1:M7">
    <sortState ref="A2:M8">
      <sortCondition ref="D1:D7"/>
    </sortState>
  </autoFilter>
  <mergeCells count="2">
    <mergeCell ref="B19:H19"/>
    <mergeCell ref="B20:H20"/>
  </mergeCells>
  <pageMargins left="0.25" right="0.25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HAYTER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2025-01-29T05:11:13Z</dcterms:created>
  <dcterms:modified xsi:type="dcterms:W3CDTF">2026-02-19T07:49:47Z</dcterms:modified>
</cp:coreProperties>
</file>