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10" i="1" l="1"/>
  <c r="K11" i="1" l="1"/>
  <c r="K12" i="1"/>
  <c r="K13" i="1" l="1"/>
</calcChain>
</file>

<file path=xl/sharedStrings.xml><?xml version="1.0" encoding="utf-8"?>
<sst xmlns="http://schemas.openxmlformats.org/spreadsheetml/2006/main" count="37" uniqueCount="29">
  <si>
    <t>N</t>
  </si>
  <si>
    <t>CPV</t>
  </si>
  <si>
    <t>Անվանում</t>
  </si>
  <si>
    <t>տեխնիկական բնութագիրը</t>
  </si>
  <si>
    <t>չափման միավորը</t>
  </si>
  <si>
    <t>միավոր գինը/ՀՀ դրամ</t>
  </si>
  <si>
    <t>ընդհանուր քանակը</t>
  </si>
  <si>
    <t>հասցեն</t>
  </si>
  <si>
    <t>ենթակա քանակը</t>
  </si>
  <si>
    <t>հատ</t>
  </si>
  <si>
    <t>ք. Գյումրի, Վարդանանց հր. 1</t>
  </si>
  <si>
    <t>Ֆինանսական միջոցներ նախատեսվելու դեպքում կողմերի միջև կնքվող համաձայնագրի ուժի մեջ մտնելուց 20 օրացուցային օրվա ընթացքում</t>
  </si>
  <si>
    <t>Տնտեսող լամպ</t>
  </si>
  <si>
    <t>Գոգաթիակ աղբի հավաքելու համար</t>
  </si>
  <si>
    <t>Տարողունակ գոգաթիակ, 27*23սմ, ձողով</t>
  </si>
  <si>
    <t>ք. Գյումրի, Վարդանանց հր. 2</t>
  </si>
  <si>
    <t>Ժամկետը</t>
  </si>
  <si>
    <t>Չափաբաժինների համարները</t>
  </si>
  <si>
    <t>Չափաբաժնի անվանումը</t>
  </si>
  <si>
    <t>Չափաբաժինների գնման գները</t>
  </si>
  <si>
    <t>Հավելված N 1․1</t>
  </si>
  <si>
    <t>Հավելված N 1</t>
  </si>
  <si>
    <t xml:space="preserve">Պատասխանատու ստորաբաժանման ղեկավար՝                                 </t>
  </si>
  <si>
    <t xml:space="preserve">          Պատասխանատու ստորաբաժանման աշխատակից՝                          </t>
  </si>
  <si>
    <t>Ռաֆայել Անանյան</t>
  </si>
  <si>
    <t>Անդրանիկ Մադոյան</t>
  </si>
  <si>
    <t>Աղբարկղ մետաղյա</t>
  </si>
  <si>
    <t>Գրասենյակային մետաղյա աղբաման 6 լիտրանոց</t>
  </si>
  <si>
    <t>LED տնտեսող լամպ 25 Վտ, գույնը ըստ պատվիրատու պահանջի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</si>
</sst>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12"/>
      <color theme="1"/>
      <name val="Calibri"/>
      <family val="2"/>
      <scheme val="minor"/>
    </font>
    <font>
      <b/>
      <i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7" zoomScaleNormal="100" workbookViewId="0">
      <selection activeCell="D10" sqref="D10"/>
    </sheetView>
  </sheetViews>
  <sheetFormatPr defaultRowHeight="15" x14ac:dyDescent="0.25"/>
  <cols>
    <col min="1" max="1" width="7.7109375" style="1" customWidth="1"/>
    <col min="2" max="2" width="15.7109375" style="1" customWidth="1"/>
    <col min="3" max="3" width="17" style="1" customWidth="1"/>
    <col min="4" max="4" width="32.42578125" style="1" customWidth="1"/>
    <col min="5" max="6" width="15.7109375" style="1" customWidth="1"/>
    <col min="7" max="7" width="13.5703125" style="1" customWidth="1"/>
    <col min="8" max="8" width="19.28515625" style="1" customWidth="1"/>
    <col min="9" max="9" width="15.7109375" style="1" customWidth="1"/>
    <col min="10" max="10" width="22.5703125" style="1" customWidth="1"/>
    <col min="11" max="11" width="0" style="1" hidden="1" customWidth="1"/>
    <col min="12" max="16384" width="9.140625" style="1"/>
  </cols>
  <sheetData>
    <row r="1" spans="1:11" ht="25.5" hidden="1" customHeight="1" thickBot="1" x14ac:dyDescent="0.3">
      <c r="F1" s="9" t="s">
        <v>21</v>
      </c>
      <c r="G1" s="9"/>
    </row>
    <row r="2" spans="1:11" ht="43.5" hidden="1" customHeight="1" x14ac:dyDescent="0.25">
      <c r="A2" s="27" t="s">
        <v>17</v>
      </c>
      <c r="B2" s="25"/>
      <c r="C2" s="25"/>
      <c r="D2" s="7" t="s">
        <v>19</v>
      </c>
      <c r="E2" s="25" t="s">
        <v>18</v>
      </c>
      <c r="F2" s="25"/>
      <c r="G2" s="26"/>
    </row>
    <row r="3" spans="1:11" ht="36.75" hidden="1" customHeight="1" x14ac:dyDescent="0.25">
      <c r="A3" s="20">
        <v>1</v>
      </c>
      <c r="B3" s="21"/>
      <c r="C3" s="21"/>
      <c r="D3" s="6">
        <v>240000</v>
      </c>
      <c r="E3" s="28" t="s">
        <v>12</v>
      </c>
      <c r="F3" s="28"/>
      <c r="G3" s="29"/>
    </row>
    <row r="4" spans="1:11" ht="36.75" hidden="1" customHeight="1" x14ac:dyDescent="0.25">
      <c r="A4" s="20">
        <v>2</v>
      </c>
      <c r="B4" s="21"/>
      <c r="C4" s="21"/>
      <c r="D4" s="6">
        <v>50000</v>
      </c>
      <c r="E4" s="22" t="s">
        <v>26</v>
      </c>
      <c r="F4" s="23"/>
      <c r="G4" s="24"/>
    </row>
    <row r="5" spans="1:11" ht="36.75" hidden="1" customHeight="1" thickBot="1" x14ac:dyDescent="0.3">
      <c r="A5" s="13">
        <v>3</v>
      </c>
      <c r="B5" s="14"/>
      <c r="C5" s="14"/>
      <c r="D5" s="8">
        <v>13200</v>
      </c>
      <c r="E5" s="15" t="s">
        <v>13</v>
      </c>
      <c r="F5" s="15"/>
      <c r="G5" s="16"/>
    </row>
    <row r="6" spans="1:11" hidden="1" x14ac:dyDescent="0.25"/>
    <row r="7" spans="1:11" ht="16.5" thickBot="1" x14ac:dyDescent="0.3">
      <c r="I7" s="19" t="s">
        <v>20</v>
      </c>
      <c r="J7" s="19"/>
    </row>
    <row r="8" spans="1:11" ht="38.25" customHeight="1" x14ac:dyDescent="0.25">
      <c r="A8" s="17" t="s">
        <v>0</v>
      </c>
      <c r="B8" s="17" t="s">
        <v>1</v>
      </c>
      <c r="C8" s="17" t="s">
        <v>2</v>
      </c>
      <c r="D8" s="17" t="s">
        <v>3</v>
      </c>
      <c r="E8" s="17" t="s">
        <v>4</v>
      </c>
      <c r="F8" s="17" t="s">
        <v>5</v>
      </c>
      <c r="G8" s="17" t="s">
        <v>6</v>
      </c>
      <c r="H8" s="17" t="s">
        <v>7</v>
      </c>
      <c r="I8" s="17" t="s">
        <v>8</v>
      </c>
      <c r="J8" s="17" t="s">
        <v>16</v>
      </c>
    </row>
    <row r="9" spans="1:11" ht="15.75" thickBot="1" x14ac:dyDescent="0.3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1" ht="93.75" customHeight="1" thickBot="1" x14ac:dyDescent="0.3">
      <c r="A10" s="2">
        <v>1</v>
      </c>
      <c r="B10" s="3">
        <v>31531300</v>
      </c>
      <c r="C10" s="3" t="s">
        <v>12</v>
      </c>
      <c r="D10" s="3" t="s">
        <v>28</v>
      </c>
      <c r="E10" s="3" t="s">
        <v>9</v>
      </c>
      <c r="F10" s="3">
        <v>800</v>
      </c>
      <c r="G10" s="4">
        <v>300</v>
      </c>
      <c r="H10" s="3" t="s">
        <v>10</v>
      </c>
      <c r="I10" s="4">
        <v>300</v>
      </c>
      <c r="J10" s="3" t="s">
        <v>11</v>
      </c>
      <c r="K10" s="6">
        <f>+F10*G10</f>
        <v>240000</v>
      </c>
    </row>
    <row r="11" spans="1:11" ht="107.25" customHeight="1" thickBot="1" x14ac:dyDescent="0.3">
      <c r="A11" s="2">
        <v>2</v>
      </c>
      <c r="B11" s="3">
        <v>39224342</v>
      </c>
      <c r="C11" s="3" t="s">
        <v>26</v>
      </c>
      <c r="D11" s="3" t="s">
        <v>27</v>
      </c>
      <c r="E11" s="3" t="s">
        <v>9</v>
      </c>
      <c r="F11" s="3">
        <v>1000</v>
      </c>
      <c r="G11" s="4">
        <v>50</v>
      </c>
      <c r="H11" s="3" t="s">
        <v>15</v>
      </c>
      <c r="I11" s="4">
        <v>50</v>
      </c>
      <c r="J11" s="3" t="s">
        <v>11</v>
      </c>
      <c r="K11" s="6">
        <f t="shared" ref="K11:K12" si="0">+F11*G11</f>
        <v>50000</v>
      </c>
    </row>
    <row r="12" spans="1:11" ht="87" customHeight="1" thickBot="1" x14ac:dyDescent="0.3">
      <c r="A12" s="2">
        <v>3</v>
      </c>
      <c r="B12" s="3">
        <v>39839100</v>
      </c>
      <c r="C12" s="3" t="s">
        <v>13</v>
      </c>
      <c r="D12" s="3" t="s">
        <v>14</v>
      </c>
      <c r="E12" s="3" t="s">
        <v>9</v>
      </c>
      <c r="F12" s="3">
        <v>1200</v>
      </c>
      <c r="G12" s="4">
        <v>11</v>
      </c>
      <c r="H12" s="3" t="s">
        <v>10</v>
      </c>
      <c r="I12" s="4">
        <v>11</v>
      </c>
      <c r="J12" s="3" t="s">
        <v>11</v>
      </c>
      <c r="K12" s="6">
        <f t="shared" si="0"/>
        <v>13200</v>
      </c>
    </row>
    <row r="13" spans="1:11" x14ac:dyDescent="0.25">
      <c r="K13" s="5">
        <f>SUM(K10:K12)</f>
        <v>303200</v>
      </c>
    </row>
    <row r="16" spans="1:11" hidden="1" x14ac:dyDescent="0.25">
      <c r="B16" s="10" t="s">
        <v>22</v>
      </c>
      <c r="C16" s="10"/>
      <c r="D16" s="10"/>
      <c r="F16" s="12" t="s">
        <v>24</v>
      </c>
      <c r="G16" s="12"/>
    </row>
    <row r="17" spans="2:7" hidden="1" x14ac:dyDescent="0.25">
      <c r="C17" s="12"/>
      <c r="D17" s="12"/>
      <c r="E17" s="12"/>
    </row>
    <row r="18" spans="2:7" hidden="1" x14ac:dyDescent="0.25"/>
    <row r="19" spans="2:7" hidden="1" x14ac:dyDescent="0.25"/>
    <row r="20" spans="2:7" hidden="1" x14ac:dyDescent="0.25"/>
    <row r="21" spans="2:7" hidden="1" x14ac:dyDescent="0.25">
      <c r="B21" s="11" t="s">
        <v>23</v>
      </c>
      <c r="C21" s="11"/>
      <c r="D21" s="11"/>
      <c r="F21" s="12" t="s">
        <v>25</v>
      </c>
      <c r="G21" s="12"/>
    </row>
    <row r="22" spans="2:7" hidden="1" x14ac:dyDescent="0.25"/>
    <row r="23" spans="2:7" hidden="1" x14ac:dyDescent="0.25"/>
  </sheetData>
  <mergeCells count="25">
    <mergeCell ref="H8:H9"/>
    <mergeCell ref="I8:I9"/>
    <mergeCell ref="J8:J9"/>
    <mergeCell ref="A8:A9"/>
    <mergeCell ref="B8:B9"/>
    <mergeCell ref="C8:C9"/>
    <mergeCell ref="D8:D9"/>
    <mergeCell ref="E8:E9"/>
    <mergeCell ref="F8:F9"/>
    <mergeCell ref="I7:J7"/>
    <mergeCell ref="A4:C4"/>
    <mergeCell ref="E4:G4"/>
    <mergeCell ref="E2:G2"/>
    <mergeCell ref="A2:C2"/>
    <mergeCell ref="A3:C3"/>
    <mergeCell ref="E3:G3"/>
    <mergeCell ref="F1:G1"/>
    <mergeCell ref="B16:D16"/>
    <mergeCell ref="B21:D21"/>
    <mergeCell ref="C17:E17"/>
    <mergeCell ref="F16:G16"/>
    <mergeCell ref="F21:G21"/>
    <mergeCell ref="A5:C5"/>
    <mergeCell ref="E5:G5"/>
    <mergeCell ref="G8:G9"/>
  </mergeCells>
  <pageMargins left="0.43" right="0.25" top="0.28000000000000003" bottom="0.2" header="0.3" footer="0.2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2026-02-23T11:13:29Z</dcterms:modified>
</cp:coreProperties>
</file>