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Sheet1!$A$1:$M$44</definedName>
  </definedNames>
  <calcPr calcId="124519"/>
</workbook>
</file>

<file path=xl/calcChain.xml><?xml version="1.0" encoding="utf-8"?>
<calcChain xmlns="http://schemas.openxmlformats.org/spreadsheetml/2006/main">
  <c r="M13" i="1"/>
  <c r="M14"/>
  <c r="M15"/>
  <c r="M16"/>
  <c r="M17"/>
  <c r="M18"/>
  <c r="M19"/>
  <c r="M20"/>
  <c r="M21"/>
  <c r="M22"/>
  <c r="M23"/>
  <c r="M24"/>
  <c r="M25"/>
  <c r="M26"/>
  <c r="M27"/>
  <c r="M28"/>
  <c r="M29"/>
  <c r="M39"/>
  <c r="M40"/>
  <c r="M41"/>
  <c r="M42"/>
  <c r="M43"/>
  <c r="M2"/>
  <c r="M3"/>
  <c r="M4"/>
  <c r="M5"/>
  <c r="M6"/>
  <c r="M7"/>
  <c r="M8"/>
  <c r="M9"/>
  <c r="M10"/>
  <c r="M11"/>
  <c r="M30"/>
  <c r="M31"/>
  <c r="M32"/>
  <c r="M33"/>
  <c r="M34"/>
  <c r="M35"/>
  <c r="M36"/>
  <c r="M37"/>
  <c r="M38"/>
  <c r="M44" l="1"/>
  <c r="M12"/>
</calcChain>
</file>

<file path=xl/sharedStrings.xml><?xml version="1.0" encoding="utf-8"?>
<sst xmlns="http://schemas.openxmlformats.org/spreadsheetml/2006/main" count="386" uniqueCount="259">
  <si>
    <t>հատ</t>
  </si>
  <si>
    <t>штука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</si>
  <si>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</si>
  <si>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</si>
  <si>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</si>
  <si>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</si>
  <si>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</si>
  <si>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</si>
  <si>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</si>
  <si>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</si>
  <si>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</si>
  <si>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2026թ. Գնման պլանով նախատեսված ընդհանուր քանակը
Общее количество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</si>
  <si>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</si>
  <si>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</si>
  <si>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</si>
  <si>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</si>
  <si>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</si>
  <si>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</si>
  <si>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</si>
  <si>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</si>
  <si>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</si>
  <si>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</si>
  <si>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</si>
  <si>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</si>
  <si>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</si>
  <si>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</si>
  <si>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</si>
  <si>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</si>
  <si>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</si>
  <si>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</si>
  <si>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</si>
  <si>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</si>
  <si>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</si>
  <si>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</si>
  <si>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</si>
  <si>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</si>
  <si>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</si>
  <si>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</si>
  <si>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</si>
  <si>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</si>
  <si>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t xml:space="preserve">Խողովակ անեսթեզիայի մեծահասակի </t>
  </si>
  <si>
    <t>Трубка для анестезии для взрослых</t>
  </si>
  <si>
    <t>Նազոգաստրալ զոնդ 16ֆր</t>
  </si>
  <si>
    <t>Зонд назогастральный 16фр</t>
  </si>
  <si>
    <t>Նազոգաստրալ զոնդ 16ֆր, նյութը` PVC, լատեքսազերծ, ռենտգեն երևացող գծանշումներով, երկարությունը` 120-130սմ:</t>
  </si>
  <si>
    <t>Зонд назогастральный 16фр, материал: PVC, не содержит латекса, рентгеновская маркировка, длина 120-130см,</t>
  </si>
  <si>
    <t>Ներարկիչ իրիգացիոն 60մլ.</t>
  </si>
  <si>
    <t>Шприц ирригационный 60мл</t>
  </si>
  <si>
    <t>Իրիգաթիոն պլաստիկ ներարկիչ առանց ասեղի և մղիչի, լատեքսազերծ, մանրէազերծ, թափանցիկ, փափուկ ռետինե տանձիկով,  ծավալը 60մլ:</t>
  </si>
  <si>
    <t>Ирригационный, пластиковый, без иглы и поршина, не содержит латекса,  стерильный, прозрачный, с мягкиой резиновой грушой, обем 60мл:</t>
  </si>
  <si>
    <t>Ներարկիչ նազոգաստրալ 60մլ.</t>
  </si>
  <si>
    <t>Шприц назогастральный 60мл</t>
  </si>
  <si>
    <t>Նազոգաստրալ պլաստիկ ներարկիչ, լատեքսազեծ, մանրէազերծ, առանց ասեղ, ռետինե գլխիկով մխոցով և оղակաձև բռնիչով, ծավալը 60մլ:</t>
  </si>
  <si>
    <t>Назогастральный пластиковый шприц, не содержит латекса, стерильный, без иглы, головка поршина резиновый,  ручка поршина с кольцом, обем 60мл:</t>
  </si>
  <si>
    <t>Գլուտարալդեգիդ 0,625% 400մլ</t>
  </si>
  <si>
    <t>Глютаралдегид 0,625% 400մլ</t>
  </si>
  <si>
    <t>Գլուտարալդեգիդ 0.625% 400մլ շշիկ</t>
  </si>
  <si>
    <t>Глютаралдегид 0.625% 400мл флакон</t>
  </si>
  <si>
    <t>Ասեղ արյուն վերցնելու 21G</t>
  </si>
  <si>
    <t xml:space="preserve">Игла для взятия крoви 21G </t>
  </si>
  <si>
    <t>Արյուն վերցնելու վակումային համակարգի ստերիլ ասեղ, Ֆորմատը` 21Gx1'' 1/2:</t>
  </si>
  <si>
    <t>Стерильная игла для взятия крoви для системы вакутайнеров, Формат: 21Gx1'' 1/2:</t>
  </si>
  <si>
    <t>Կցորդ խցանիչ</t>
  </si>
  <si>
    <t>Заглушка</t>
  </si>
  <si>
    <t>Ներարկման համակարգի խցանիչ, ստերիլ, նյութը ABS, լատեքսազերծ ռետինե մեմբրանով: Փաթեթավորումը` մի կողմը պոլիմերային, մյուսը հատուկ թուղթ` վիրահատական ստերիլ դաշտի վրա անվտանգ բացվելու նպատակով: Ապրանքի վրա պետք է լինի մակնշում և անհրաժեշտ տվյալների նշագրում:</t>
  </si>
  <si>
    <t xml:space="preserve">Заглушка системы для инъекций, стерильная, материал ABS, с резиновым мембраном, не соржавший латекса.Упаковка: одна сторона полимерная, другая специальная бумага для безопасного вскрытия на стерильном хирургическом поле. Товар должен иметь этикетку всеми необходимыми надписьями. </t>
  </si>
  <si>
    <t>Կցորդ կանյուլա փականով</t>
  </si>
  <si>
    <t>Канюла с клапаном</t>
  </si>
  <si>
    <t>Նախատեսված է սրվակներից կամ պլաստիկ տարաներից հեղուկներ քաշելու և ներարկելու համար,  հագեցած է 0,45 մկմ օդային զտիչով, ունի փակվող կափարիչ, միացնող կալպակ։ Փաթեթավորումը` մի կողմը պոլիմերային, մյուսը հատուկ թուղթ` վիրահատական ստերիլ դաշտի վրա անվտանգ բացվելու նպատակով: Ապրանքի վրա պետք է լինի մակնշում և անհրաժեշտ տվյալների նշագրում:</t>
  </si>
  <si>
    <t xml:space="preserve">Предназначен для аспирации и инъекции жидкостей из флаконов или пластиковых контейнеров, оснащен воздушным фильтром 0,45 мкм, имеет защелкивающую крышку, соединительный колпачок. Упаковка: одна сторона полимерная, другая специальная бумага для безопасного вскрытия на стерильном хирургическом поле. Товар должен иметь этикетку всеми необходимыми надписьями. </t>
  </si>
  <si>
    <t>Համակարգ արյան փոխներարկման</t>
  </si>
  <si>
    <t>Արյան փոխներարկման համակարգ ֆիլտրով, առանց օդաթողի: Համակարգի նյութը`  PVC, անհետք վերականգնվող առաձգականությամբ, հեղուկի կուտակիչի բարձրությունը ոչ պակաս քան 9սմ, ֆիլտրը` 200 միկրոն նեյլոն, համակարգի երկարությունը 150սմ, միացումը` լուեր լոք:</t>
  </si>
  <si>
    <t>Система переливания крови с фильтром. Материал системы - PVC, эластичность: восстанавливается без следов, высота накопителя жидкости ни мение чем 9 см, фильтр - нейлон 200 микрон, длина системы - 150 см, соединение луер-лок.</t>
  </si>
  <si>
    <t xml:space="preserve">Համակարգ հեղուկների ներարկման  Y-ձև պորտով ինֆուզոմատի </t>
  </si>
  <si>
    <t>Система для иньекций жидкостей с Y портом для инфузомата</t>
  </si>
  <si>
    <t>Հեղուկների ներերակային ներարկման համակարգ ֆիլտրով, հոսքի կարգավորիչով, Y-ձև պորտով, 180սմ երկարությամբ, ճնշումը 2 բարր, թողունակությունը 6,3մլ/1մ,  կիրառելի Ինֆուզոմատ P սարքավորման հետ,</t>
  </si>
  <si>
    <t xml:space="preserve">Система внутривенного введения жидкости с фильтром,  регулятором потока, Y-образным коннектором, длина 180 см, давление 2 барр, пропускаемость 6,3мл /1 м,  совместим с оборудованием Инфузомат P, </t>
  </si>
  <si>
    <t>Համակարգ հեղուկների ներարկման ինֆուզոմատի</t>
  </si>
  <si>
    <t>Система для иньекций жидкостей для инфузомата</t>
  </si>
  <si>
    <t>Մետաղալար ուղղորդիչ</t>
  </si>
  <si>
    <t>прводник металический</t>
  </si>
  <si>
    <t xml:space="preserve">Ռենտգենանցանելի մետաղալար ուղղորդիչ` K-Wire, երկկողմանի ծակող, ստերիլ, տրամագիծը` 0,035'', երկարությունը` 9'': </t>
  </si>
  <si>
    <t>Рентгенпроходимый металический направляющий K-Wire, двухсторонный колющий, стерильная, диаметр: 0,035 дюйма, длина: 9''</t>
  </si>
  <si>
    <t>Մեզընդունիչ մեծահասակի</t>
  </si>
  <si>
    <t>Мочеприомник для взрослых</t>
  </si>
  <si>
    <t>Ներարկիչ 50/60մլ լոքով</t>
  </si>
  <si>
    <t>Шприц 50/60мл лок</t>
  </si>
  <si>
    <t>Եռկոմպոնենտ, լատեքսազերծ, ապիրոգեն,  "Լուեր-Լոք" տիպի ասեղի ամրացման տեղով, ծավալը 50-60 մլ, 1 մլ-անոց նշագծերով: Փաթեթավորումը` մի կողմը պոլիմերային, մյուսը հատուկ թուղթ, որը պետք է առանց պատառոտվելու, սոսնձի հատվածից  հստակ առանձնացվի պոլիմերային մասից, վիրահատական ստերիլ դաշտի վրա անվտանգ բացվելու նպատակով:</t>
  </si>
  <si>
    <t>Трехкомпонентный, не содержит латекса, апирогенный, стерильный, с фиксацией типа "Луер-Лок",  объем 50-60 мл, с 1мл разделениями, Упаковка: одна сторона полимерная, другая специальная бумага, которая должна без разрывов четко отделится от полимера с клеяннох зоны, для безопасного вскрытия на стерильном хирургическом поле.</t>
  </si>
  <si>
    <t>Պլևրեվակ</t>
  </si>
  <si>
    <t>Плевревак</t>
  </si>
  <si>
    <t>Պլևրալ խոռոչի դրենաժի համակարգ եռախցիկ, 1-ին խցիկը նախատեսված է պլևռալ հեղուկի կուտակման համար  ընդհանուր ծավալով 1900-2100մլ, աստիճանավոր գծանշումներով և թվագրումներով, 2-րդ խցիկը նախատեսված է  ասպիրացիայի վերահսկման համար և թույլ է տալիս կարգավորել բացասական ճնշումը ջրի մակարդակի բարձրության շնորհիվ, 3-րդ խցիկը որպես ստորջրյա փական, թույլ է տալիս  հայտնաբերել է օդի արտահոսքը:</t>
  </si>
  <si>
    <t>Дренажная система трехкамерная для дренирования плевральной полости, 1-я камера накопительная, с суммарным объемом 1900-2100 мл, с детальной градуировкой, 2-я камера контроля аспирации позволяет регулировать отрицательное давление с помощью высоты уровня воды, 3-я камера  подводного замка позволяет легко обнаружить утечку воздуха.</t>
  </si>
  <si>
    <t>Տրանսդյուսեր</t>
  </si>
  <si>
    <t>Трансдюсер</t>
  </si>
  <si>
    <t>Մեկանգամյա օգտագործման զարկերակային ճնշման հսկման տվիչ, մեկ ճյուղանի, մեկ տվիչով, 3cc flush սարքով և ն/ե ներարկման հավաքածուով: Ճնշման տվիչից դեպի պացիենտ երկարացուցիչ համակարգ առնվազն 150սմ երկարությամբ, ներքին տրամագիծը 1,5մմ, բարձր ճնշման` մինչև 4 բար, որից հետո առկա է եռուղի, եռուղուց դեպի պացիենտ համակարգի երկարությունը առնվազն 30սմ: Flush սարքի ռետինե փականը փափուկ և հեշտ կառավարելի՝ փափուկ սեղմակով: Տվիչը համատեղելի Solar 8000 մոնիտորի հետ.</t>
  </si>
  <si>
    <t>Одноразовый датчик контроля артериального давления, одноветочная, с одним датчиком, с промывочным устройством объемом 3сс и с набором систем для инъекций. Длина удлинительной системы от датчика давления к пациеныу не менее 150 см, внутренный диаметр 1,5мм, высокого давления: до 4бар, затем имеется трайник, после чего система к пациенту длиной не менее 30 см. Резиновый клапан промывочного устройства мягкий и удобный в использовании, с мягким зажимом. Датчик совместим с монитором Solar 8000.</t>
  </si>
  <si>
    <t>33141142/2</t>
  </si>
  <si>
    <t>33141173/1</t>
  </si>
  <si>
    <t>33141178/1</t>
  </si>
  <si>
    <t>33141178/2</t>
  </si>
  <si>
    <t>33141183/1</t>
  </si>
  <si>
    <t>33141211/6</t>
  </si>
  <si>
    <t>33141230/1</t>
  </si>
  <si>
    <t>33191510/2</t>
  </si>
  <si>
    <t>33191530/1</t>
  </si>
  <si>
    <r>
      <t xml:space="preserve">*** Մասնակցության փուլում Մասնակցի կողմից նշված տվյալներից որևէ մեկը ներկայացնելու դեպքում հրավերի պահանջը համարվում է կատարված, </t>
    </r>
    <r>
      <rPr>
        <b/>
        <sz val="20"/>
        <color rgb="FFFF0000"/>
        <rFont val="Arial Unicode"/>
        <family val="2"/>
        <charset val="204"/>
      </rPr>
      <t xml:space="preserve">Ընդ որում համակարգում Պետք չէ նույն տվյալը անընդհատ կրկնել բոլոր սյունակներում և յուրաքանչյուր սյունակում ճիշտ է(ցանկալի) լրացնել հենց այդ սյունակի պահանջված տեղեկությունը, եթե այդպիսին առկա է: </t>
    </r>
  </si>
  <si>
    <r>
      <t xml:space="preserve">***На этапе участия, в случае предоставления Участником любого из этих данных, требование приглашения считается выполненным, </t>
    </r>
    <r>
      <rPr>
        <b/>
        <sz val="20"/>
        <color rgb="FFFF0000"/>
        <rFont val="Arial Unicode"/>
        <family val="2"/>
        <charset val="204"/>
      </rPr>
      <t>Кроме того, системе не нужно постоянно повторять одни и те же данные во всех столбцах, и в каждом столбце целесообразно (желательно) заполнять необходимую для этого столбца информацию, если таковая имеется.</t>
    </r>
  </si>
  <si>
    <t>Փաթեթի պարունակությունը` 2 հատ 22 մմ տրամագծով գոֆրեաձև(չփոփոխվող երկարության) խողովակ 150-160սմ երկարության, զուգահեռ Y-ձև միացուցիչով, G-կոննեկտորով՝ կապնոգրաֆի գծի պորտով և լոքով փակիչով,  1 հատ շնչառական պարկ 3լ տարողությամբ, նյութը` թափանցիկ PVC, ստերիլ, ապիրոգեն, ոչ տոքսիկ, միանվագ օգտագործման:</t>
  </si>
  <si>
    <t>Содержимое пакета: 2 гофрированной (непеременной длины)трубки диаметром 22 мм длиной 150-160см  с параллельным Y-образным соединителем,  G-соединителем: с портом линии капнографа лок заглушкой, 1 мешок дыхательный вместимостью 1 л, материал: прозрачный ПВХ, стерильный, апирогенный, нетоксичный, одноразовый.</t>
  </si>
  <si>
    <t>Համակարգ հեղուկների ներարկման Y-ձև պորտով ինֆուզոմատի լոքով</t>
  </si>
  <si>
    <t>Система для иньекций жидкостей с Y портом для инфузомата  с локом</t>
  </si>
  <si>
    <t>Հեղուկների ներերակային ներարկման ստանդարտ համակարգ ֆիլտրով, ֆիլտրը` 15մկմ, միանվագ օգտագործման, հոսքի կարգավորիչով, 250սմ երկարությամբ, 2 բարր, 20կաթիլ 1մլ,  կիրառելի Ինֆուզոմատ Սպեյսի հետ,</t>
  </si>
  <si>
    <t xml:space="preserve">Стандартная система внутривенного введения жидкости с фильтром, фильтр 15 мкм, одноразового использования, с регулятором потока, длиной 250 см, 2 шт., 20 капель 1 мл, с инфузионной машиной Инфузомат Спейс, </t>
  </si>
  <si>
    <t xml:space="preserve">Հեղուկների ներերակային ներարկման համակարգ ֆիլտրով, հոսքի կարգավորիչով, Y-ձև պորտով, 180սմ երկարությամբ, լոքով, ճնշումը 2 բարր, կիրառելի ինֆուզոն պոմպերի հետ, </t>
  </si>
  <si>
    <t xml:space="preserve">Система внутривенного введения жидкости с фильтром,  регулятором потока, Y портом, длина 180 см, с локом, давление 2 барр, употребляется с инфузионными насосами. </t>
  </si>
  <si>
    <t>Կաթետր կենտրոնական երակային 7ֆր 3 լուսանցք</t>
  </si>
  <si>
    <t>Катетр центральный венозный 7фр 3 просвет</t>
  </si>
  <si>
    <t>Հավաքածուն պարունակում է եռլուսանցքանի երակային պոլիուրեթանային կաթետր 7Fr, երկարությունը՝ 20սմ, լուսանցքները 16G, 18G, 18G իրենց սեղմիչներով և փականներով, ուղղուրդիչ լար 0,032-0,035'' հաստությամբ, 50-70սմ երկարությամբ, մի ծայրը ուղիղ-փափուկ, մյուս ծայրը J ձև, դիլատոր 9,5-10,5սմ երկարությամբ, ներարկիչ 5մլ, ինտրադյուսր 18G 6,3-7սմ երկարությամբ, ֆիքսատոր:</t>
  </si>
  <si>
    <t>Комплект включает 3 просветный центральный венозный полиуретановый катетер 7фр, с 20см длиной, просветы 16G, 18G, 18G  с зажимами и заглушками, проводник с толщиной 0,032-0,035'', длионой 50-70см, один конец прямой и мягкий, другой конец J-образный, дилатор с длиной 9,5-10,5 см, шприц 5мл, интрадюср 18G с длиной 6,3-7см,  фиксатор.</t>
  </si>
  <si>
    <t>լրակազմ</t>
  </si>
  <si>
    <t>комплект</t>
  </si>
  <si>
    <t>Տրանսպլանտանտ անոթային 40-50սմ</t>
  </si>
  <si>
    <t>Трансплантант сосудистый 40-50см</t>
  </si>
  <si>
    <t>Տրանսպլանտանտ անոթային ճյուղավոր</t>
  </si>
  <si>
    <t>Трансплантант сосудистый веточный</t>
  </si>
  <si>
    <t>Сосудистый трансплантант с бипористой структурой и двумя различными длинами фибрилл для снижения тромбогенности. Форма прямая, дополнительный слой из ePTFE для усиления швов и высокой прочности на разрыв. Специальная маркировка, указывающая диаметр трансплантата и толщину стенки. Спиральное армирование для повышения устойчивости к перегибам и сжатию. Превосходные и гибкие свойства при работе и наложении швов. Легкое и быстрое удаление спирального армирования. На основе полипропилена, биологически нейтральный, фиксируется проволокой, длина 40-50 см, диаметры не менее 3 размеров: 6 мм, 7 мм, 8 мм.
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</si>
  <si>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Անոթային տրանսպլանտանտ բիպորե կառուցվածքով՝ երկու տարբեր ֆիբրիլային երկարություններով՝ թրոմբոգենությունը նվազեցնելու համար։ Ձևը ուղիղ, լրացուցիչ ePTFE շերտով՝ ամրացված կարելու համար և բարձր ճեղքման դիմադրությամբ։ Հատուկ նշագծով, որը ցույց է տալիս գրաֆտի տրամագիծը և պատի հաստությունը։ Պտտաձև ամրացում՝ ավելացված դիմադրություն ապահովելու համար ծալման և սեղմման նկատմամբ։ Գերազանց և ճկուն կառավարման և կարելու հատկություններ։Պտտաձև ամրացման հեշտ և արագ հեռացում։ Պոլիպրոպիլենային հիմքով, կենսաբանորեն չեզոք, ամրակցված լարով, երկարությունը 40-50սմ, տրամագծերը առնվազն 3 չափ՝ 6մմ, 7մմ, 8մմ: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</si>
  <si>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Полиэстеровый сосудистый протез, разветвлённой формы, с двойной велюровой структурой, которая способствует внутренней миграции клеток и обеспечивает безопасную имплантацию протезной ткани. Двойная велюровая структура, обработанная коллагеновым желатином, не содержит альдегидов (формальдегида, глутаральдегида) и изоцианидов. Длина 40-50 см, диаметр основной части в диапазоне 14-22мм не менее 5 размеров, диаметры ветвей составляют половину основной частьи.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</si>
  <si>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Պոլիէսթերային անոթային տրանսպլանտանտ, ձևը  ճյուղավոր, կրկնակի թավշյա կառուցվածքով, որը նպաստում է բջիջների ներքին միգրացիային և երաշխավորում է պրոթեզի հյուսվածքի անվտանգ ներկառուցումը: Կրկնակի վիլյուրային կառուցվածքով, մշակված կոլագենային ժելատինով, առանց ալդեհիդների (ֆորմալդեհիդ, գլյուտարալդեհիդ), և իզոցիանիդիդ պարունակության: Երկարությունը 40-50սմ, հիմնական ճյուղի տրամագիծը 14-24մմ տիրույթում առնվազն 6 չափ, ճյուղավորումների տրամագծերը կազմում են հիմնական ճյուղի կես չափսը: 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</si>
  <si>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Մեզընդունիչ, թափանցիկ PVC նյութից, 2000մլ ծավալով հեղուկների կուտակման պարկով 100մլ գծանշումներով, հակադարձ փականով, մահճակալի կախիչով, խողովակի երկարությունը առնվազն 90սմ:</t>
  </si>
  <si>
    <t xml:space="preserve">Мочеприомник, прозрачный, из ПВХ, емкость 2000мл, с маркировкой 100 мл, с обратным клапаном, с повязкой для крепления к кровати, длина трубки не менее 90 см., </t>
  </si>
  <si>
    <t>Կաթետր բալոն ինտրա-աորտիկ</t>
  </si>
  <si>
    <t>Катетр балон интра-аортик</t>
  </si>
  <si>
    <t>Լրակազմի պարունակությունը` 1 հատ ԻԱԲ կաթետր 7Fr կամ 8 Fr., ծավալը 40cc, 1 հատ ողղորդիչ 7Fr կամ 8Fr, կաթետրի ընդլայնիչ, ադապտոր կամ ադապտորների հավաքածու, որը ապահովում է համատեղելիություն (կիրառելիություն) ARROW AutoCAT2Wave սարքավորման հետ: 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</si>
  <si>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Содержание комплекта: 1 шт. интра-аортик балон  катетр 7фр или 8 фр., обем 40cc, 1 направляюший 7фр или 8 фр., расширитель катетра, адаптор или комплект адаптора, который обеспечивает совместимость(использование) с оборудованием ARROW AutoCAT2Wave.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</si>
  <si>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Комплкект</t>
  </si>
  <si>
    <t>Ստենտ գրաֆտ կորոնար</t>
  </si>
  <si>
    <t>Стент Графт коронарный</t>
  </si>
  <si>
    <t>Ստենտ գրաֆտը իրենից ներկայացնում է ծածկված ստենտ, ծածկույթի նյութը՝ ոչ հյուսված էլեկտրոֆորմացված պոլիուրեթան, ստենտի նյութը կոբալտ-քրոմի համաձուլվածք Լ-605 հատուկ ծածկույթվ: Առաքման համակարգի աշխատանքային երկարությունը 140սմ, համատեղելի ուղղորդիչը 0,014'', համատեղելի ուղղորդիչ կաթետրը ըստ ստենտի համապատասխան տրամագծերի՝ 5ֆր և 6 ֆր:  Ստենտ գրաֆտի չափերը՝ 
-Տրամագծերը՝ 2,5մմ-ից մինչև 5,0 մմ տիրույթում առնվազն 6 չափ:
-Երկարությունները՝ 2,5մմ տրամագծի համար առնվազն 2 չափ, ընդ որում ամենակարճը` ոչ ավել քան 15մմ, ամենաերկարը` ոչ պակաս քան 20մմ, մնացած բոլոր տրամագծերից յուրաքանչյուրի համար առնվազն 3 չափ , ընդ որում ամենակարճը` ոչ ավել քան 15մմ, ամենաերկարը` ոչ պակաս քան 26մմ: 
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</si>
  <si>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Стент-графт представляет собой стент с покрытием, материал покрытия — нетканый электроформованный полиуретан, материал стента — кобальт-хромовый сплав L-605 со специальным покрытием. Рабочая длина системы доставки составляет 140 см, совместимый проводник — 0,014 дюйма, совместимый направляющий катетер — 5fr и 6fr в зависимости от диаметра стента. Размеры стент-графта:
-Диаметры: не менее 6 размеров в диапазоне от 2,5 мм до 5,0 мм.
-Длина: не менее 2 размеров для диаметра 2,5 мм, при этом самый короткий не более 15 мм, самый длинный не менее 20 мм, не менее 3 размеров для каждого из остальных диаметров, при этом самый короткий не более 15 мм, самый длинный не менее 26 мм.
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</si>
  <si>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Հեռահառ ջերմաչափ</t>
  </si>
  <si>
    <t>Հեռահար ջերմաչափ էլեկտրոնային ցուցանակով:</t>
  </si>
  <si>
    <t>Дистанционный термометр с электронным дисплеем.</t>
  </si>
  <si>
    <t>Дистанционный термометр</t>
  </si>
  <si>
    <t>G800h CaCL2 4</t>
  </si>
  <si>
    <t xml:space="preserve">G800h թեստ հավաքածու  ԱՊՏՏ որոշման </t>
  </si>
  <si>
    <t>G800h թեստ հավաքածու պրոտրոմբինային ժամանակի որոշման</t>
  </si>
  <si>
    <t xml:space="preserve">G800h թեստ հավաքածու Ֆիբրինոգենի որոշման </t>
  </si>
  <si>
    <t>G800h Իմիդազոլ</t>
  </si>
  <si>
    <t>G800h Լվացող լուծույթ</t>
  </si>
  <si>
    <t>G800h Կյուվետ</t>
  </si>
  <si>
    <t>G800h Կոնտրոլ 1+2</t>
  </si>
  <si>
    <t>G800h Մաքրող լուծույթ</t>
  </si>
  <si>
    <t xml:space="preserve">G800h Սորբենտ </t>
  </si>
  <si>
    <t>33141142/5</t>
  </si>
  <si>
    <t>33141142/6</t>
  </si>
  <si>
    <t>33141144/3</t>
  </si>
  <si>
    <t>33141178/3</t>
  </si>
  <si>
    <t>33141212/2</t>
  </si>
  <si>
    <t>33141217/2</t>
  </si>
  <si>
    <t>33141400/7</t>
  </si>
  <si>
    <t>33141400/8</t>
  </si>
  <si>
    <t>33171100/2</t>
  </si>
  <si>
    <t>33181340/1</t>
  </si>
  <si>
    <t>33181340/2</t>
  </si>
  <si>
    <t>33181390/1</t>
  </si>
  <si>
    <t>33191510/3</t>
  </si>
  <si>
    <t>33691162/1</t>
  </si>
  <si>
    <t>33691162/2</t>
  </si>
  <si>
    <t>33691162/3</t>
  </si>
  <si>
    <t>33691167/1</t>
  </si>
  <si>
    <t>33691167/2</t>
  </si>
  <si>
    <t>33691167/3</t>
  </si>
  <si>
    <t>33691167/4</t>
  </si>
  <si>
    <t>33691167/5</t>
  </si>
  <si>
    <t>33691167/6</t>
  </si>
  <si>
    <t>33691167/7</t>
  </si>
  <si>
    <t>38411200/1</t>
  </si>
  <si>
    <t xml:space="preserve">Կյովետներ նախատեսված Yumizen G800h ավտոմատ կոագուլոմետրի համար: ISO 9001 և ISO 13485 սերտիֆիկատների և Ֆիրմային նշանի առկայություն: Ֆորմատը՝ 2x500 հատ տուփում(տուփը համարվում է մեկ միավոր)։ </t>
  </si>
  <si>
    <t>CaCL2 4 նախատեսված Yumizen G800h ավտոմատ կոագուլոմետրի համար: Հավաքածուն պետք է ներառի Yumizen G800h ավտոմատ կոագուլոմետրի համար նախատեսված օգտագործողի ուղեցույց։ ISO 9001 և ISO 13485 սերտիֆիկատների առկայություն: Ֆորմատ՝ 12x4մլ (համարվում է մեկ միավոր):</t>
  </si>
  <si>
    <t xml:space="preserve">ԱՊՏՏ որոշման թեստ-հավաքածու նախատեսված Yumizen G800h ավտոմատ կոագուլոմետրի համար: Հավաքածուն պետք է ներառի Yumizen G800h ավտոմատ կոագուլոմետրի համար նախատեսված օգտագործողի ուղեցույց։ ISO 9001 և ISO 13485 սերտիֆիկատների առկայություն:Ֆորմատ՝ 12x4մլ (համարվում է մեկ միավոր): </t>
  </si>
  <si>
    <t>Պրոտրոմբինային ժամանակի որոշման թեստ-հավաքածու նախատեսված Yumizen G800h ավտոմատ կոագուլոմետրի համար: Հավաքածուն պետք է ներառի Yumizen G800h ավտոմատ կոագուլոմետրի համար նախատեսված օգտագործողի ուղեցույց։ ISO 9001 և ISO 13485 սերտիֆիկատների առկայություն: Ֆորմատ՝ 12x4մլ(համարվում է մեկ միավոր):</t>
  </si>
  <si>
    <t>Իմիդազոլ նախատեսված Yumizen G800h ավտոմատ կոագուլոմետրի համար: Հավաքածուն պետք է ներառի Yumizen G800h ավտոմատ կոագուլոմետրի համար նախատեսված օգտագործողի ուղեցույց։ ISO 9001 և ISO 13485 սերտիֆիկատների առկայություն: Ֆորմատ՝ 12x15մլ (համարվում է մեկ միավոր):</t>
  </si>
  <si>
    <t>Լվացող լուծույթ նախատեսված Yumizen G800h ավտոմատ կոագուլոմետրի համար: Հավաքածուն պետք է ներառի Yumizen G800h ավտոմատ կոագուլոմետրի համար նախատեսված օգտագործողի ուղեցույց։ ISO 9001 և ISO 13485 սերտիֆիկատների առկայություն: Ֆորմատ՝ 4.5լ (համարվում է մեկ միավոր):</t>
  </si>
  <si>
    <t>Կոնտրոլ 1+2 նախատեսված Yumizen G800h ավտոմատ կոագուլոմետրի համար: Հավաքածուն պետք է ներառի Yumizen G800h ավտոմատ կոագուլոմետրի համար նախատեսված օգտագործողի ուղեցույց։ ISO 9001 և ISO 13485 սերտիֆիկատների առկայություն: Ֆորմատ՝ 2x1մլ (համարվում է մեկ միավոր):</t>
  </si>
  <si>
    <t>Մաքրող լուծույթ նախատեսված Yumizen G800h ավտոմատ կոագուլոմետրի համար: Հավաքածուն պետք է ներառի Yumizen G800h ավտոմատ կոագուլոմետրի համար նախատեսված օգտագործողի ուղեցույց։ ISO 9001 և ISO 13485 սերտիֆիկատների առկայություն: Ֆորմատ՝ 100մլ (համարվում է մեկ միավոր):</t>
  </si>
  <si>
    <t>Սորբենտ նախատեսված Yumizen G800h ավտոմատ կոագուլոմետրի համար: Հավաքածուն պետք է ներառի Yumizen G800h ավտոմատ կոագուլոմետրի համար նախատեսված օգտագործողի ուղեցույց։ ISO 9001 և ISO 13485 սերտիֆիկատների առկայություն: Ֆորմատ՝ 12x15մլ (համարվում է մեկ միավոր):</t>
  </si>
  <si>
    <t>CaCl2 4 для автоматического коагулометра Yumizen G800h. В комплект должно входить руководство пользователя для автоматического коагулометра Yumizen G800h. Наличие сертификатов ISO 9001 и ISO 13485. Формат: 12 x 4 мл (считается одной единицей).</t>
  </si>
  <si>
    <t>Имидазол для автоматического коагулометра Yumizen G800h. В комплект должно входить руководство пользователя для автоматического коагулометра Yumizen G800h. Наличие сертификатов ISO 9001 и ISO 13485. Формат: 12 x15 мл (считается одной единицей).</t>
  </si>
  <si>
    <t>Раствор для промывки автоматического коагулометра Yumizen G800h. В комплект должно входить руководство пользователя для автоматического коагулометра Yumizen G800h. Наличие сертификатов ISO 9001 и ISO 13485. Формат: 4,5 л (считается одной единицей).</t>
  </si>
  <si>
    <t>Кюветы, разработанные для автоматического коагулометра Yumizen G800h. Наличие сертификатов  ISO 9001 и ISO 13485, а также наличие товарного знака. Формат: 2 x 500 штук в коробке (коробка считается одной единицей).</t>
  </si>
  <si>
    <t>Контроль 1+2 для автоматического коагулометра Yumizen G800h. В комплект должно входить руководство пользователя для автоматического коагулометра Yumizen G800h. Наличие сертификатов ISO 9001 и ISO 13485. Формат: 2 x 1 мл (считается одной единицей).</t>
  </si>
  <si>
    <t>Чистящий раствор для автоматического коагулометра Yumizen G800h. В комплект должен входить руководство пользователя для автоматического коагулометра Yumizen G800h. Наличие сертификатов ISO 9001 и ISO 13485. Формат: 100 мл (считается одной единицей).</t>
  </si>
  <si>
    <t>Сорбент для автоматического коагулометра Yumizen G800h. В комплект должно входить руководство пользователя для автоматического коагулометра Yumizen G800h. Наличие сертификатов ISO 9001 и ISO 13485. Формат: 12 x 15 мл (считается одной единицей).</t>
  </si>
  <si>
    <r>
      <rPr>
        <b/>
        <sz val="9"/>
        <rFont val="Arial Unicode"/>
        <family val="2"/>
        <charset val="204"/>
      </rPr>
      <t>**</t>
    </r>
    <r>
      <rPr>
        <sz val="9"/>
        <rFont val="Arial Unicode"/>
        <family val="2"/>
        <charset val="204"/>
      </rPr>
      <t xml:space="preserve"> Ֆինանսական միջոցները նախատեսված են,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</si>
  <si>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9"/>
        <rFont val="Arial Unicode"/>
        <family val="2"/>
        <charset val="204"/>
      </rPr>
      <t xml:space="preserve">** </t>
    </r>
    <r>
      <rPr>
        <sz val="9"/>
        <rFont val="Arial Unicode"/>
        <family val="2"/>
        <charset val="204"/>
      </rPr>
      <t xml:space="preserve">Финансовые средства предусмотрены,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</si>
  <si>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33111490/37</t>
  </si>
  <si>
    <t>Պահեստամաս Ավտոկլավի դռան միջադիր</t>
  </si>
  <si>
    <t>Запчасть уплотнитель дверцы автоклава</t>
  </si>
  <si>
    <t>Դռան ռետինե միջադիր  նախատեսված Midmark 10 ավտոկլավի համար:</t>
  </si>
  <si>
    <t>Резиновый уплотнитель дверцы для автоклава Midmark 10.</t>
  </si>
  <si>
    <t>33111490/38</t>
  </si>
  <si>
    <t>Պահեստամաս արտաշնչման փական մեծահասակի</t>
  </si>
  <si>
    <t>Запчасть клапан выдоха для взрослых</t>
  </si>
  <si>
    <t>Արտաշնչման փական մեծահասակի, նախատեսված Hamilton C3 արհեստական շնչառության սարքավորման համար, բազմակի օգտագործման</t>
  </si>
  <si>
    <t>Клапан выдоха для взрослых, предназначенный для аппарата искусственной вентиляции легких Hamilton C3, многоразовый.</t>
  </si>
  <si>
    <t>33111490/39</t>
  </si>
  <si>
    <t>Պահեստամաս արտաշնչման փական նորածնային</t>
  </si>
  <si>
    <t>Запчасть клапан выдоха для новорожденных</t>
  </si>
  <si>
    <t>Արտաշնչման փական նորածնային, նախատեսված Hamilton C3 արհեստական շնչառության սարքավորման համար, մեկանգամյա օգտագործման</t>
  </si>
  <si>
    <t>Клапан выдоха для новорожденных, предназначенный для аппарата искусственной вентиляции легких Hamilton C3, одноразовый.</t>
  </si>
  <si>
    <t>33111490/41</t>
  </si>
  <si>
    <t>Պահեստամաս թթվածնի տվիչ</t>
  </si>
  <si>
    <t>Запчасть кислородный датчик</t>
  </si>
  <si>
    <t>Թթվածնի տվիչ, նախատեսված Heinen lowenshtein Leon plus անզգայացման սարքավորման համար, պետք է ճանաչվի սարքավորման կողմից, որի պատասխանատվությունը կրում է Մատակարարը:</t>
  </si>
  <si>
    <t>Датчик кислорода, предназначенный для наркозного аппарата Heinen Lowenshtein Leon plus, должен распознаваться оборудованием, за которое несет ответственность Поставщик.</t>
  </si>
  <si>
    <t>33111490/42</t>
  </si>
  <si>
    <t>Պահեստամաս Խնամքի հավաքածու 1 տարի</t>
  </si>
  <si>
    <t>Запчасть комплект для годового ухода</t>
  </si>
  <si>
    <t>Տարեկան խնամքի հավաքածու, նախատեսված Heinen lowenshtein Elisa Edition արհեստական շնչառության սարքավորման համար: Ըստ սարքավորման տեխնիկական ձեռնարկի պահանջների գործարանային կոմպլեկտավորմամբ :</t>
  </si>
  <si>
    <t>Комплект для ежегодного технического обслуживания аппарата искусственной вентиляции легких Heinen Lowenshtein Elisa Edition. В заводской комплектации в соответствии с требованиями технического руководства по эксплуатации устройства.</t>
  </si>
  <si>
    <t>33111490/43</t>
  </si>
  <si>
    <t>Պահեստամաս խնամքի հավաքածու 1 տարի</t>
  </si>
  <si>
    <t>Տարեկան խնամքի հավաքածու, նախատեսված Heinen lowenshtein Leon plus անզգայացման սարքավորման համար: Ըստ սարքավորման տեխնիկական ձեռնարկի պահանջների գործարանային կոմպլեկտավորմամբ :</t>
  </si>
  <si>
    <t>Комплект для ежегодного технического обслуживания наркозного аппарата Heinen Lowenshtein Leon Plus.  В заводской комплектации в соответствии с требованиями технического руководства по эксплуатации устройства.</t>
  </si>
  <si>
    <t>33111490/49</t>
  </si>
  <si>
    <t>Պահեստամաս խոնավության կուտակիչ բաժակ</t>
  </si>
  <si>
    <t>Запчасть чаша для сбора влаги</t>
  </si>
  <si>
    <t xml:space="preserve">Մուտքային օդի խոնավության կուտակիչ բաժակ, նախատեսված Heinen lowenshtein Elisa Edition արհեստական շնչառության սարքավորման համար: </t>
  </si>
  <si>
    <t>Чашка для сбора влаги из входящего воздуха, предназначенная для аппарата искусственного дыхания Heinen Lowenshtein Elisa Edition.</t>
  </si>
  <si>
    <t>33111490/46</t>
  </si>
  <si>
    <t>Պահեստամաս տվյալների հավաքման մոդուլ</t>
  </si>
  <si>
    <t>Запчасть Модуль сбора данных</t>
  </si>
  <si>
    <t>Տվյալների հավաքման մոդուլ(Acquisition module) նախատեսված Philips EPIQ 5 ուլտրաձայնային հետազոտման սարքավորման համար: Մոդուլի փոխարինումը, կարգաբերումը, սարքի թողարկումը պետք է կատարի մատակարարը:</t>
  </si>
  <si>
    <t>Модуль сбора данных для ультразвукового аппарата Philips EPIQ 5, Замена модуля, калибровка и выпуск устройства должно выполняться поставщиком.</t>
  </si>
  <si>
    <t>33111490/47</t>
  </si>
  <si>
    <t>Պահեստամաս փականի դիտարման ապակի</t>
  </si>
  <si>
    <t>Запчасть смотровое стекло клапана</t>
  </si>
  <si>
    <t>Արտաշնչման-ներշնչման փականների դիտարման ապակի, նախատեսված Heinen lowenshtein Leon plus անզգայացման սարքավորման համար:</t>
  </si>
  <si>
    <t>Смотровое стекло клапана выдоха-вдоха, разработанное для анестезиологического оборудования Heinen lowenshtein Leon plus.</t>
  </si>
  <si>
    <t>Մոդելը և/կամ աԱպրանքային նշանը և/կամ ֆիրմային անվանումը  արտադրողը և/կամ 
Модель и/или товарный знак  и/или фирменный знак и/или производитель</t>
  </si>
  <si>
    <t>***</t>
  </si>
  <si>
    <r>
      <t xml:space="preserve"> Պայմանագրի շրջանակներում </t>
    </r>
    <r>
      <rPr>
        <b/>
        <sz val="12"/>
        <color rgb="FFFF0000"/>
        <rFont val="Arial Unicode"/>
        <family val="2"/>
        <charset val="204"/>
      </rPr>
      <t>Ապրանքի մատակարարումը  29-ից 37-րդ չափաբաժինների մասով</t>
    </r>
    <r>
      <rPr>
        <sz val="9"/>
        <color theme="1"/>
        <rFont val="Arial Unicode"/>
        <family val="2"/>
        <charset val="204"/>
      </rPr>
      <t xml:space="preserve"> իրականացվելու է պայմանագրի ուժի մեջ մտնելու օրվանից հաշված 60 օրում: </t>
    </r>
    <r>
      <rPr>
        <b/>
        <sz val="12"/>
        <color rgb="FFFF0000"/>
        <rFont val="Arial Unicode"/>
        <family val="2"/>
        <charset val="204"/>
      </rPr>
      <t xml:space="preserve">Մնացած բոլոր չափաբաժինների մասով Ապրանքի մատակարարումն իրականացվելու է </t>
    </r>
    <r>
      <rPr>
        <sz val="9"/>
        <color theme="1"/>
        <rFont val="Arial Unicode"/>
        <family val="2"/>
        <charset val="204"/>
      </rPr>
      <t>2026թ 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</si>
  <si>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rPr>
        <sz val="9"/>
        <color rgb="FFFF0000"/>
        <rFont val="Arial Unicode"/>
        <family val="2"/>
        <charset val="204"/>
      </rPr>
      <t xml:space="preserve"> </t>
    </r>
    <r>
      <rPr>
        <sz val="9"/>
        <color theme="1"/>
        <rFont val="Arial Unicode"/>
        <family val="2"/>
        <charset val="204"/>
      </rPr>
      <t xml:space="preserve">
В рамках договора за </t>
    </r>
    <r>
      <rPr>
        <b/>
        <sz val="9"/>
        <color theme="1"/>
        <rFont val="Arial Unicode"/>
        <family val="2"/>
        <charset val="204"/>
      </rPr>
      <t>лоты 29-37 Товар должен доставляться в течение 60 дней считая со дня встуоления договора в силу. За остальные литы Товар должен доставляться за 2026 года.,</t>
    </r>
    <r>
      <rPr>
        <sz val="9"/>
        <color theme="1"/>
        <rFont val="Arial Unicode"/>
        <family val="2"/>
        <charset val="204"/>
      </rPr>
      <t xml:space="preserve">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</si>
  <si>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Набор тестов для определения APTT для автоматического коагулометра Yumizen G800h. В комплект входит руководство пользователя для автоматического коагулометра Yumizen G800h. Наличие сертификатов ISO 9001 и ISO 13485. Формат: 12 x 4 мл (считается одной единицей).</t>
  </si>
  <si>
    <t>Набор тестов для определения протромбинового времени для автоматического коагулометра Yumizen G800h. В комплект входит руководство пользователя для автоматического коагулометра Yumizen G800h. Наличие сертификатов ISO 9001 и ISO 13485. Формат: 12 x 4 мл (считается одной единицей).</t>
  </si>
  <si>
    <t>G800h Набор тестов для определения APTT</t>
  </si>
  <si>
    <t>G800h Набор тестов для определения протромбинового времени</t>
  </si>
  <si>
    <t xml:space="preserve">Ֆիբռինօգենի որոշման թեստ-հավաքածու նախատեսված Yumizen G800h ավտոմատ կոագուլոմետրի համար: Հավաքածուն պետք է ներառի Yumizen G800h ավտոմատ կոագուլոմետրի համար նախատեսված օգտագործողի ուղեցույց։ ISO 9001 և ISO 13485 սերտիֆիկատների առկայություն: Ֆորմատ՝ 12x5մլ (համարվում է մեկ միավոր): </t>
  </si>
  <si>
    <t>Набор тестов для определения фибриногена для автоматического коагулометра Yumizen G800h. В комплект входит руководство пользователя для автоматического коагулометра Yumizen G800h. Наличие сертификатов ISO 9001 и ISO 13485. Формат: 12 x 5 мл (считается одной единицей).</t>
  </si>
  <si>
    <t>G800h Набор тестов для определения фибриногена</t>
  </si>
  <si>
    <t>G800h Имидазол</t>
  </si>
  <si>
    <t>G800h Раствор для промывки</t>
  </si>
  <si>
    <t>G800h Кювет</t>
  </si>
  <si>
    <t xml:space="preserve">G800h Контроль 1+2 </t>
  </si>
  <si>
    <t>G800h Чистящий раствор</t>
  </si>
  <si>
    <t>G800h Сорбент</t>
  </si>
  <si>
    <t>Система перелижания крови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</si>
</sst>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##,##0.0"/>
    <numFmt numFmtId="166" formatCode="_(* #,##0_);_(* \(#,##0\);_(* &quot;-&quot;??_);_(@_)"/>
  </numFmts>
  <fonts count="15">
    <font>
      <sz val="11"/>
      <color theme="1"/>
      <name val="Calibri"/>
      <family val="2"/>
      <scheme val="minor"/>
    </font>
    <font>
      <sz val="9"/>
      <color theme="1"/>
      <name val="Arial Unicode"/>
      <family val="2"/>
      <charset val="204"/>
    </font>
    <font>
      <sz val="9"/>
      <name val="Arial Unicode"/>
      <family val="2"/>
      <charset val="204"/>
    </font>
    <font>
      <sz val="9"/>
      <color rgb="FFFF0000"/>
      <name val="Arial Unicode"/>
      <family val="2"/>
      <charset val="204"/>
    </font>
    <font>
      <b/>
      <sz val="9"/>
      <name val="Arial Unicode"/>
      <family val="2"/>
      <charset val="204"/>
    </font>
    <font>
      <b/>
      <sz val="9"/>
      <color rgb="FFFF0000"/>
      <name val="Arial Unicode"/>
      <family val="2"/>
      <charset val="204"/>
    </font>
    <font>
      <b/>
      <sz val="9"/>
      <color theme="1"/>
      <name val="Arial Unicode"/>
      <family val="2"/>
      <charset val="204"/>
    </font>
    <font>
      <b/>
      <sz val="14"/>
      <color rgb="FFFF0000"/>
      <name val="Arial Unicode"/>
      <family val="2"/>
      <charset val="204"/>
    </font>
    <font>
      <b/>
      <sz val="20"/>
      <color rgb="FFFF0000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sz val="8"/>
      <color indexed="8"/>
      <name val="Arial Unicode"/>
      <family val="2"/>
      <charset val="204"/>
    </font>
    <font>
      <sz val="11"/>
      <color theme="1"/>
      <name val="Calibri"/>
      <family val="2"/>
      <scheme val="minor"/>
    </font>
    <font>
      <b/>
      <sz val="8"/>
      <color rgb="FFFF0000"/>
      <name val="Arial Unicode"/>
      <family val="2"/>
      <charset val="204"/>
    </font>
    <font>
      <b/>
      <sz val="12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2" name="Text Box 14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6" name="Text Box 26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7" name="Text Box 28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8" name="Text Box 30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9" name="Text Box 32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0" name="Text Box 33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1" name="Text Box 32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2" name="Text Box 36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3" name="Text Box 38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4" name="Text Box 42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" name="Text Box 46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" name="Text Box 48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" name="Text Box 33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9" name="Text Box 32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21" name="Text Box 16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22" name="Text Box 20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24" name="Text Box 26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25" name="Text Box 28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26" name="Text Box 30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28" name="Text Box 33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29" name="Text Box 32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1" name="Text Box 38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2" name="Text Box 42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4" name="Text Box 46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5" name="Text Box 48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6" name="Text Box 33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7" name="Text Box 32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8" name="Text Box 14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9" name="Text Box 16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41" name="Text Box 22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42" name="Text Box 26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43" name="Text Box 28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44" name="Text Box 30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45" name="Text Box 32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46" name="Text Box 33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47" name="Text Box 32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48" name="Text Box 36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49" name="Text Box 38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50" name="Text Box 42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51" name="Text Box 44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52" name="Text Box 46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53" name="Text Box 48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54" name="Text Box 33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55" name="Text Box 32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58" name="Text Box 20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59" name="Text Box 22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60" name="Text Box 26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61" name="Text Box 28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62" name="Text Box 30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63" name="Text Box 32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64" name="Text Box 33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65" name="Text Box 32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66" name="Text Box 36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67" name="Text Box 38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68" name="Text Box 42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69" name="Text Box 44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70" name="Text Box 46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71" name="Text Box 48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72" name="Text Box 33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xmlns="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75" name="Text Box 16">
          <a:extLst>
            <a:ext uri="{FF2B5EF4-FFF2-40B4-BE49-F238E27FC236}">
              <a16:creationId xmlns:a16="http://schemas.microsoft.com/office/drawing/2014/main" xmlns="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76" name="Text Box 20">
          <a:extLst>
            <a:ext uri="{FF2B5EF4-FFF2-40B4-BE49-F238E27FC236}">
              <a16:creationId xmlns:a16="http://schemas.microsoft.com/office/drawing/2014/main" xmlns="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77" name="Text Box 22">
          <a:extLst>
            <a:ext uri="{FF2B5EF4-FFF2-40B4-BE49-F238E27FC236}">
              <a16:creationId xmlns:a16="http://schemas.microsoft.com/office/drawing/2014/main" xmlns="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78" name="Text Box 26">
          <a:extLst>
            <a:ext uri="{FF2B5EF4-FFF2-40B4-BE49-F238E27FC236}">
              <a16:creationId xmlns:a16="http://schemas.microsoft.com/office/drawing/2014/main" xmlns="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79" name="Text Box 28">
          <a:extLst>
            <a:ext uri="{FF2B5EF4-FFF2-40B4-BE49-F238E27FC236}">
              <a16:creationId xmlns:a16="http://schemas.microsoft.com/office/drawing/2014/main" xmlns="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80" name="Text Box 30">
          <a:extLst>
            <a:ext uri="{FF2B5EF4-FFF2-40B4-BE49-F238E27FC236}">
              <a16:creationId xmlns:a16="http://schemas.microsoft.com/office/drawing/2014/main" xmlns="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81" name="Text Box 32">
          <a:extLst>
            <a:ext uri="{FF2B5EF4-FFF2-40B4-BE49-F238E27FC236}">
              <a16:creationId xmlns:a16="http://schemas.microsoft.com/office/drawing/2014/main" xmlns="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82" name="Text Box 33">
          <a:extLst>
            <a:ext uri="{FF2B5EF4-FFF2-40B4-BE49-F238E27FC236}">
              <a16:creationId xmlns:a16="http://schemas.microsoft.com/office/drawing/2014/main" xmlns="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83" name="Text Box 32">
          <a:extLst>
            <a:ext uri="{FF2B5EF4-FFF2-40B4-BE49-F238E27FC236}">
              <a16:creationId xmlns:a16="http://schemas.microsoft.com/office/drawing/2014/main" xmlns="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84" name="Text Box 36">
          <a:extLst>
            <a:ext uri="{FF2B5EF4-FFF2-40B4-BE49-F238E27FC236}">
              <a16:creationId xmlns:a16="http://schemas.microsoft.com/office/drawing/2014/main" xmlns="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85" name="Text Box 38">
          <a:extLst>
            <a:ext uri="{FF2B5EF4-FFF2-40B4-BE49-F238E27FC236}">
              <a16:creationId xmlns:a16="http://schemas.microsoft.com/office/drawing/2014/main" xmlns="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86" name="Text Box 42">
          <a:extLst>
            <a:ext uri="{FF2B5EF4-FFF2-40B4-BE49-F238E27FC236}">
              <a16:creationId xmlns:a16="http://schemas.microsoft.com/office/drawing/2014/main" xmlns="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87" name="Text Box 44">
          <a:extLst>
            <a:ext uri="{FF2B5EF4-FFF2-40B4-BE49-F238E27FC236}">
              <a16:creationId xmlns:a16="http://schemas.microsoft.com/office/drawing/2014/main" xmlns="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88" name="Text Box 46">
          <a:extLst>
            <a:ext uri="{FF2B5EF4-FFF2-40B4-BE49-F238E27FC236}">
              <a16:creationId xmlns:a16="http://schemas.microsoft.com/office/drawing/2014/main" xmlns="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89" name="Text Box 48">
          <a:extLst>
            <a:ext uri="{FF2B5EF4-FFF2-40B4-BE49-F238E27FC236}">
              <a16:creationId xmlns:a16="http://schemas.microsoft.com/office/drawing/2014/main" xmlns="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90" name="Text Box 33">
          <a:extLst>
            <a:ext uri="{FF2B5EF4-FFF2-40B4-BE49-F238E27FC236}">
              <a16:creationId xmlns:a16="http://schemas.microsoft.com/office/drawing/2014/main" xmlns="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91" name="Text Box 32">
          <a:extLst>
            <a:ext uri="{FF2B5EF4-FFF2-40B4-BE49-F238E27FC236}">
              <a16:creationId xmlns:a16="http://schemas.microsoft.com/office/drawing/2014/main" xmlns="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xmlns="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93" name="Text Box 16">
          <a:extLst>
            <a:ext uri="{FF2B5EF4-FFF2-40B4-BE49-F238E27FC236}">
              <a16:creationId xmlns:a16="http://schemas.microsoft.com/office/drawing/2014/main" xmlns="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94" name="Text Box 20">
          <a:extLst>
            <a:ext uri="{FF2B5EF4-FFF2-40B4-BE49-F238E27FC236}">
              <a16:creationId xmlns:a16="http://schemas.microsoft.com/office/drawing/2014/main" xmlns="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95" name="Text Box 22">
          <a:extLst>
            <a:ext uri="{FF2B5EF4-FFF2-40B4-BE49-F238E27FC236}">
              <a16:creationId xmlns:a16="http://schemas.microsoft.com/office/drawing/2014/main" xmlns="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96" name="Text Box 26">
          <a:extLst>
            <a:ext uri="{FF2B5EF4-FFF2-40B4-BE49-F238E27FC236}">
              <a16:creationId xmlns:a16="http://schemas.microsoft.com/office/drawing/2014/main" xmlns="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97" name="Text Box 28">
          <a:extLst>
            <a:ext uri="{FF2B5EF4-FFF2-40B4-BE49-F238E27FC236}">
              <a16:creationId xmlns:a16="http://schemas.microsoft.com/office/drawing/2014/main" xmlns="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98" name="Text Box 30">
          <a:extLst>
            <a:ext uri="{FF2B5EF4-FFF2-40B4-BE49-F238E27FC236}">
              <a16:creationId xmlns:a16="http://schemas.microsoft.com/office/drawing/2014/main" xmlns="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99" name="Text Box 32">
          <a:extLst>
            <a:ext uri="{FF2B5EF4-FFF2-40B4-BE49-F238E27FC236}">
              <a16:creationId xmlns:a16="http://schemas.microsoft.com/office/drawing/2014/main" xmlns="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00" name="Text Box 33">
          <a:extLst>
            <a:ext uri="{FF2B5EF4-FFF2-40B4-BE49-F238E27FC236}">
              <a16:creationId xmlns:a16="http://schemas.microsoft.com/office/drawing/2014/main" xmlns="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01" name="Text Box 32">
          <a:extLst>
            <a:ext uri="{FF2B5EF4-FFF2-40B4-BE49-F238E27FC236}">
              <a16:creationId xmlns:a16="http://schemas.microsoft.com/office/drawing/2014/main" xmlns="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02" name="Text Box 36">
          <a:extLst>
            <a:ext uri="{FF2B5EF4-FFF2-40B4-BE49-F238E27FC236}">
              <a16:creationId xmlns:a16="http://schemas.microsoft.com/office/drawing/2014/main" xmlns="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03" name="Text Box 38">
          <a:extLst>
            <a:ext uri="{FF2B5EF4-FFF2-40B4-BE49-F238E27FC236}">
              <a16:creationId xmlns:a16="http://schemas.microsoft.com/office/drawing/2014/main" xmlns="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04" name="Text Box 42">
          <a:extLst>
            <a:ext uri="{FF2B5EF4-FFF2-40B4-BE49-F238E27FC236}">
              <a16:creationId xmlns:a16="http://schemas.microsoft.com/office/drawing/2014/main" xmlns="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05" name="Text Box 44">
          <a:extLst>
            <a:ext uri="{FF2B5EF4-FFF2-40B4-BE49-F238E27FC236}">
              <a16:creationId xmlns:a16="http://schemas.microsoft.com/office/drawing/2014/main" xmlns="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06" name="Text Box 46">
          <a:extLst>
            <a:ext uri="{FF2B5EF4-FFF2-40B4-BE49-F238E27FC236}">
              <a16:creationId xmlns:a16="http://schemas.microsoft.com/office/drawing/2014/main" xmlns="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07" name="Text Box 48">
          <a:extLst>
            <a:ext uri="{FF2B5EF4-FFF2-40B4-BE49-F238E27FC236}">
              <a16:creationId xmlns:a16="http://schemas.microsoft.com/office/drawing/2014/main" xmlns="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08" name="Text Box 33">
          <a:extLst>
            <a:ext uri="{FF2B5EF4-FFF2-40B4-BE49-F238E27FC236}">
              <a16:creationId xmlns:a16="http://schemas.microsoft.com/office/drawing/2014/main" xmlns="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09" name="Text Box 32">
          <a:extLst>
            <a:ext uri="{FF2B5EF4-FFF2-40B4-BE49-F238E27FC236}">
              <a16:creationId xmlns:a16="http://schemas.microsoft.com/office/drawing/2014/main" xmlns="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10" name="Text Box 14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11" name="Text Box 16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12" name="Text Box 2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13" name="Text Box 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14" name="Text Box 26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15" name="Text Box 28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16" name="Text Box 3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17" name="Text Box 32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18" name="Text Box 33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19" name="Text Box 32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20" name="Text Box 36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21" name="Text Box 38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22" name="Text Box 42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23" name="Text Box 44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24" name="Text Box 46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25" name="Text Box 48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26" name="Text Box 33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27" name="Text Box 32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29" name="Text Box 16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30" name="Text Box 2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31" name="Text Box 22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32" name="Text Box 26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33" name="Text Box 28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34" name="Text Box 3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35" name="Text Box 32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36" name="Text Box 33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37" name="Text Box 32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38" name="Text Box 36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39" name="Text Box 3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40" name="Text Box 42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41" name="Text Box 44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42" name="Text Box 46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43" name="Text Box 48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44" name="Text Box 3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45" name="Text Box 32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46" name="Text Box 14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47" name="Text Box 1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48" name="Text Box 2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49" name="Text Box 22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50" name="Text Box 26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51" name="Text Box 28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52" name="Text Box 3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55" name="Text Box 32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56" name="Text Box 36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57" name="Text Box 3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58" name="Text Box 42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59" name="Text Box 44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60" name="Text Box 46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61" name="Text Box 48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62" name="Text Box 3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63" name="Text Box 32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65" name="Text Box 1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66" name="Text Box 2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67" name="Text Box 22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68" name="Text Box 26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69" name="Text Box 28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70" name="Text Box 3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71" name="Text Box 3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72" name="Text Box 3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73" name="Text Box 32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74" name="Text Box 36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75" name="Text Box 38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76" name="Text Box 42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77" name="Text Box 44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78" name="Text Box 46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79" name="Text Box 48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80" name="Text Box 33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81" name="Text Box 3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82" name="Text Box 14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83" name="Text Box 16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84" name="Text Box 2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85" name="Text Box 22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86" name="Text Box 26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87" name="Text Box 2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88" name="Text Box 3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89" name="Text Box 32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90" name="Text Box 33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91" name="Text Box 3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92" name="Text Box 36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93" name="Text Box 38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94" name="Text Box 42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95" name="Text Box 44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96" name="Text Box 46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97" name="Text Box 4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98" name="Text Box 33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99" name="Text Box 32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01" name="Text Box 16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02" name="Text Box 2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03" name="Text Box 22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04" name="Text Box 26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05" name="Text Box 28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06" name="Text Box 3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07" name="Text Box 32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08" name="Text Box 33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09" name="Text Box 32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10" name="Text Box 36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11" name="Text Box 38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12" name="Text Box 42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13" name="Text Box 4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14" name="Text Box 46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15" name="Text Box 48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16" name="Text Box 33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18" name="Text Box 14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19" name="Text Box 16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20" name="Text Box 2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21" name="Text Box 2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22" name="Text Box 26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23" name="Text Box 28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24" name="Text Box 3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25" name="Text Box 32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26" name="Text Box 33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27" name="Text Box 32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28" name="Text Box 36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29" name="Text Box 38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30" name="Text Box 42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31" name="Text Box 44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32" name="Text Box 46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33" name="Text Box 48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34" name="Text Box 33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35" name="Text Box 32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37" name="Text Box 16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38" name="Text Box 2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39" name="Text Box 22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40" name="Text Box 26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41" name="Text Box 28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42" name="Text Box 3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43" name="Text Box 32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44" name="Text Box 33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45" name="Text Box 32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46" name="Text Box 36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47" name="Text Box 3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48" name="Text Box 42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49" name="Text Box 44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50" name="Text Box 46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51" name="Text Box 48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52" name="Text Box 3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53" name="Text Box 32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54" name="Text Box 14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55" name="Text Box 1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56" name="Text Box 2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57" name="Text Box 22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58" name="Text Box 26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59" name="Text Box 28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60" name="Text Box 3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61" name="Text Box 3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62" name="Text Box 3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63" name="Text Box 32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64" name="Text Box 36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65" name="Text Box 38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66" name="Text Box 42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67" name="Text Box 44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68" name="Text Box 46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69" name="Text Box 48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70" name="Text Box 33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71" name="Text Box 3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73" name="Text Box 16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74" name="Text Box 2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75" name="Text Box 22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76" name="Text Box 26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77" name="Text Box 2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78" name="Text Box 3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79" name="Text Box 32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80" name="Text Box 33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81" name="Text Box 3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82" name="Text Box 36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83" name="Text Box 38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84" name="Text Box 42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85" name="Text Box 44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86" name="Text Box 46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87" name="Text Box 4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88" name="Text Box 33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89" name="Text Box 32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90" name="Text Box 14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91" name="Text Box 16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92" name="Text Box 2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93" name="Text Box 22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94" name="Text Box 26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95" name="Text Box 28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96" name="Text Box 3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97" name="Text Box 32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98" name="Text Box 33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99" name="Text Box 32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00" name="Text Box 36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01" name="Text Box 38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02" name="Text Box 42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03" name="Text Box 4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04" name="Text Box 46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05" name="Text Box 48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306" name="Text Box 33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307" name="Text Box 32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08" name="Text Box 14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09" name="Text Box 16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10" name="Text Box 2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11" name="Text Box 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12" name="Text Box 26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13" name="Text Box 28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14" name="Text Box 3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15" name="Text Box 32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316" name="Text Box 33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317" name="Text Box 32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18" name="Text Box 36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19" name="Text Box 38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20" name="Text Box 42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21" name="Text Box 44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22" name="Text Box 46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23" name="Text Box 48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324" name="Text Box 33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325" name="Text Box 32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26" name="Text Box 14">
          <a:extLst>
            <a:ext uri="{FF2B5EF4-FFF2-40B4-BE49-F238E27FC236}">
              <a16:creationId xmlns:a16="http://schemas.microsoft.com/office/drawing/2014/main" xmlns="" id="{00000000-0008-0000-0200-0000B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27" name="Text Box 16">
          <a:extLst>
            <a:ext uri="{FF2B5EF4-FFF2-40B4-BE49-F238E27FC236}">
              <a16:creationId xmlns:a16="http://schemas.microsoft.com/office/drawing/2014/main" xmlns="" id="{00000000-0008-0000-0200-0000B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28" name="Text Box 20">
          <a:extLst>
            <a:ext uri="{FF2B5EF4-FFF2-40B4-BE49-F238E27FC236}">
              <a16:creationId xmlns:a16="http://schemas.microsoft.com/office/drawing/2014/main" xmlns="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29" name="Text Box 22">
          <a:extLst>
            <a:ext uri="{FF2B5EF4-FFF2-40B4-BE49-F238E27FC236}">
              <a16:creationId xmlns:a16="http://schemas.microsoft.com/office/drawing/2014/main" xmlns="" id="{00000000-0008-0000-0200-0000B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30" name="Text Box 26">
          <a:extLst>
            <a:ext uri="{FF2B5EF4-FFF2-40B4-BE49-F238E27FC236}">
              <a16:creationId xmlns:a16="http://schemas.microsoft.com/office/drawing/2014/main" xmlns="" id="{00000000-0008-0000-0200-0000B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31" name="Text Box 28">
          <a:extLst>
            <a:ext uri="{FF2B5EF4-FFF2-40B4-BE49-F238E27FC236}">
              <a16:creationId xmlns:a16="http://schemas.microsoft.com/office/drawing/2014/main" xmlns="" id="{00000000-0008-0000-0200-0000B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32" name="Text Box 30">
          <a:extLst>
            <a:ext uri="{FF2B5EF4-FFF2-40B4-BE49-F238E27FC236}">
              <a16:creationId xmlns:a16="http://schemas.microsoft.com/office/drawing/2014/main" xmlns="" id="{00000000-0008-0000-0200-0000B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33" name="Text Box 32">
          <a:extLst>
            <a:ext uri="{FF2B5EF4-FFF2-40B4-BE49-F238E27FC236}">
              <a16:creationId xmlns:a16="http://schemas.microsoft.com/office/drawing/2014/main" xmlns="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34" name="Text Box 33">
          <a:extLst>
            <a:ext uri="{FF2B5EF4-FFF2-40B4-BE49-F238E27FC236}">
              <a16:creationId xmlns:a16="http://schemas.microsoft.com/office/drawing/2014/main" xmlns="" id="{00000000-0008-0000-0200-0000B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35" name="Text Box 32">
          <a:extLst>
            <a:ext uri="{FF2B5EF4-FFF2-40B4-BE49-F238E27FC236}">
              <a16:creationId xmlns:a16="http://schemas.microsoft.com/office/drawing/2014/main" xmlns="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36" name="Text Box 36">
          <a:extLst>
            <a:ext uri="{FF2B5EF4-FFF2-40B4-BE49-F238E27FC236}">
              <a16:creationId xmlns:a16="http://schemas.microsoft.com/office/drawing/2014/main" xmlns="" id="{00000000-0008-0000-0200-0000B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37" name="Text Box 38">
          <a:extLst>
            <a:ext uri="{FF2B5EF4-FFF2-40B4-BE49-F238E27FC236}">
              <a16:creationId xmlns:a16="http://schemas.microsoft.com/office/drawing/2014/main" xmlns="" id="{00000000-0008-0000-0200-0000B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38" name="Text Box 42">
          <a:extLst>
            <a:ext uri="{FF2B5EF4-FFF2-40B4-BE49-F238E27FC236}">
              <a16:creationId xmlns:a16="http://schemas.microsoft.com/office/drawing/2014/main" xmlns="" id="{00000000-0008-0000-0200-0000B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39" name="Text Box 44">
          <a:extLst>
            <a:ext uri="{FF2B5EF4-FFF2-40B4-BE49-F238E27FC236}">
              <a16:creationId xmlns:a16="http://schemas.microsoft.com/office/drawing/2014/main" xmlns="" id="{00000000-0008-0000-0200-0000B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40" name="Text Box 46">
          <a:extLst>
            <a:ext uri="{FF2B5EF4-FFF2-40B4-BE49-F238E27FC236}">
              <a16:creationId xmlns:a16="http://schemas.microsoft.com/office/drawing/2014/main" xmlns="" id="{00000000-0008-0000-0200-0000C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41" name="Text Box 48">
          <a:extLst>
            <a:ext uri="{FF2B5EF4-FFF2-40B4-BE49-F238E27FC236}">
              <a16:creationId xmlns:a16="http://schemas.microsoft.com/office/drawing/2014/main" xmlns="" id="{00000000-0008-0000-0200-0000C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42" name="Text Box 33">
          <a:extLst>
            <a:ext uri="{FF2B5EF4-FFF2-40B4-BE49-F238E27FC236}">
              <a16:creationId xmlns:a16="http://schemas.microsoft.com/office/drawing/2014/main" xmlns="" id="{00000000-0008-0000-0200-0000C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43" name="Text Box 32">
          <a:extLst>
            <a:ext uri="{FF2B5EF4-FFF2-40B4-BE49-F238E27FC236}">
              <a16:creationId xmlns:a16="http://schemas.microsoft.com/office/drawing/2014/main" xmlns="" id="{00000000-0008-0000-0200-0000C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44" name="Text Box 14">
          <a:extLst>
            <a:ext uri="{FF2B5EF4-FFF2-40B4-BE49-F238E27FC236}">
              <a16:creationId xmlns:a16="http://schemas.microsoft.com/office/drawing/2014/main" xmlns="" id="{00000000-0008-0000-0200-0000C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45" name="Text Box 16">
          <a:extLst>
            <a:ext uri="{FF2B5EF4-FFF2-40B4-BE49-F238E27FC236}">
              <a16:creationId xmlns:a16="http://schemas.microsoft.com/office/drawing/2014/main" xmlns="" id="{00000000-0008-0000-0200-0000C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46" name="Text Box 20">
          <a:extLst>
            <a:ext uri="{FF2B5EF4-FFF2-40B4-BE49-F238E27FC236}">
              <a16:creationId xmlns:a16="http://schemas.microsoft.com/office/drawing/2014/main" xmlns="" id="{00000000-0008-0000-0200-0000C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47" name="Text Box 22">
          <a:extLst>
            <a:ext uri="{FF2B5EF4-FFF2-40B4-BE49-F238E27FC236}">
              <a16:creationId xmlns:a16="http://schemas.microsoft.com/office/drawing/2014/main" xmlns="" id="{00000000-0008-0000-0200-0000C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48" name="Text Box 26">
          <a:extLst>
            <a:ext uri="{FF2B5EF4-FFF2-40B4-BE49-F238E27FC236}">
              <a16:creationId xmlns:a16="http://schemas.microsoft.com/office/drawing/2014/main" xmlns="" id="{00000000-0008-0000-0200-0000C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xmlns="" id="{00000000-0008-0000-0200-0000C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50" name="Text Box 30">
          <a:extLst>
            <a:ext uri="{FF2B5EF4-FFF2-40B4-BE49-F238E27FC236}">
              <a16:creationId xmlns:a16="http://schemas.microsoft.com/office/drawing/2014/main" xmlns="" id="{00000000-0008-0000-0200-0000C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51" name="Text Box 32">
          <a:extLst>
            <a:ext uri="{FF2B5EF4-FFF2-40B4-BE49-F238E27FC236}">
              <a16:creationId xmlns:a16="http://schemas.microsoft.com/office/drawing/2014/main" xmlns="" id="{00000000-0008-0000-0200-0000C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52" name="Text Box 33">
          <a:extLst>
            <a:ext uri="{FF2B5EF4-FFF2-40B4-BE49-F238E27FC236}">
              <a16:creationId xmlns:a16="http://schemas.microsoft.com/office/drawing/2014/main" xmlns="" id="{00000000-0008-0000-0200-0000C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xmlns="" id="{00000000-0008-0000-0200-0000C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54" name="Text Box 36">
          <a:extLst>
            <a:ext uri="{FF2B5EF4-FFF2-40B4-BE49-F238E27FC236}">
              <a16:creationId xmlns:a16="http://schemas.microsoft.com/office/drawing/2014/main" xmlns="" id="{00000000-0008-0000-0200-0000C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55" name="Text Box 38">
          <a:extLst>
            <a:ext uri="{FF2B5EF4-FFF2-40B4-BE49-F238E27FC236}">
              <a16:creationId xmlns:a16="http://schemas.microsoft.com/office/drawing/2014/main" xmlns="" id="{00000000-0008-0000-0200-0000C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56" name="Text Box 42">
          <a:extLst>
            <a:ext uri="{FF2B5EF4-FFF2-40B4-BE49-F238E27FC236}">
              <a16:creationId xmlns:a16="http://schemas.microsoft.com/office/drawing/2014/main" xmlns="" id="{00000000-0008-0000-0200-0000D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57" name="Text Box 44">
          <a:extLst>
            <a:ext uri="{FF2B5EF4-FFF2-40B4-BE49-F238E27FC236}">
              <a16:creationId xmlns:a16="http://schemas.microsoft.com/office/drawing/2014/main" xmlns="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58" name="Text Box 46">
          <a:extLst>
            <a:ext uri="{FF2B5EF4-FFF2-40B4-BE49-F238E27FC236}">
              <a16:creationId xmlns:a16="http://schemas.microsoft.com/office/drawing/2014/main" xmlns="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359" name="Text Box 48">
          <a:extLst>
            <a:ext uri="{FF2B5EF4-FFF2-40B4-BE49-F238E27FC236}">
              <a16:creationId xmlns:a16="http://schemas.microsoft.com/office/drawing/2014/main" xmlns="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60" name="Text Box 33">
          <a:extLst>
            <a:ext uri="{FF2B5EF4-FFF2-40B4-BE49-F238E27FC236}">
              <a16:creationId xmlns:a16="http://schemas.microsoft.com/office/drawing/2014/main" xmlns="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361" name="Text Box 32">
          <a:extLst>
            <a:ext uri="{FF2B5EF4-FFF2-40B4-BE49-F238E27FC236}">
              <a16:creationId xmlns:a16="http://schemas.microsoft.com/office/drawing/2014/main" xmlns="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 editAs="oneCell">
    <xdr:from>
      <xdr:col>6</xdr:col>
      <xdr:colOff>1247775</xdr:colOff>
      <xdr:row>10</xdr:row>
      <xdr:rowOff>0</xdr:rowOff>
    </xdr:from>
    <xdr:to>
      <xdr:col>6</xdr:col>
      <xdr:colOff>1247775</xdr:colOff>
      <xdr:row>10</xdr:row>
      <xdr:rowOff>0</xdr:rowOff>
    </xdr:to>
    <xdr:pic>
      <xdr:nvPicPr>
        <xdr:cNvPr id="362" name="Picture 361" descr="lstTable.png">
          <a:extLst>
            <a:ext uri="{FF2B5EF4-FFF2-40B4-BE49-F238E27FC236}">
              <a16:creationId xmlns:a16="http://schemas.microsoft.com/office/drawing/2014/main" xmlns="" id="{A8DFB90B-EDA1-4C4E-B2A7-1C7D659A6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156835" y="112166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1247775</xdr:colOff>
      <xdr:row>9</xdr:row>
      <xdr:rowOff>0</xdr:rowOff>
    </xdr:from>
    <xdr:to>
      <xdr:col>6</xdr:col>
      <xdr:colOff>1247775</xdr:colOff>
      <xdr:row>9</xdr:row>
      <xdr:rowOff>0</xdr:rowOff>
    </xdr:to>
    <xdr:pic>
      <xdr:nvPicPr>
        <xdr:cNvPr id="363" name="Picture 1" descr="lstTable.png">
          <a:extLst>
            <a:ext uri="{FF2B5EF4-FFF2-40B4-BE49-F238E27FC236}">
              <a16:creationId xmlns:a16="http://schemas.microsoft.com/office/drawing/2014/main" xmlns="" id="{BE326672-BE30-4483-81B9-424D9A93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156835" y="99898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tabSelected="1" zoomScale="70" zoomScaleNormal="70" workbookViewId="0">
      <selection activeCell="L38" sqref="L38"/>
    </sheetView>
  </sheetViews>
  <sheetFormatPr defaultColWidth="8.88671875" defaultRowHeight="11.4"/>
  <cols>
    <col min="1" max="1" width="4.5546875" style="4" customWidth="1"/>
    <col min="2" max="2" width="8.88671875" style="4" customWidth="1"/>
    <col min="3" max="3" width="10.33203125" style="4" customWidth="1"/>
    <col min="4" max="4" width="14" style="3" customWidth="1"/>
    <col min="5" max="5" width="21.21875" style="3" customWidth="1"/>
    <col min="6" max="6" width="20.44140625" style="4" customWidth="1"/>
    <col min="7" max="7" width="63.109375" style="3" customWidth="1"/>
    <col min="8" max="8" width="60" style="3" customWidth="1"/>
    <col min="9" max="9" width="8.88671875" style="4"/>
    <col min="10" max="10" width="9.6640625" style="4" customWidth="1"/>
    <col min="11" max="11" width="10.33203125" style="3" customWidth="1"/>
    <col min="12" max="12" width="9.21875" style="4" customWidth="1"/>
    <col min="13" max="13" width="11.6640625" style="3" customWidth="1"/>
    <col min="14" max="16384" width="8.88671875" style="3"/>
  </cols>
  <sheetData>
    <row r="1" spans="1:13" ht="125.4">
      <c r="A1" s="1" t="s">
        <v>2</v>
      </c>
      <c r="B1" s="1" t="s">
        <v>3</v>
      </c>
      <c r="C1" s="1" t="s">
        <v>3</v>
      </c>
      <c r="D1" s="2" t="s">
        <v>4</v>
      </c>
      <c r="E1" s="2" t="s">
        <v>5</v>
      </c>
      <c r="F1" s="1" t="s">
        <v>241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ht="40.799999999999997">
      <c r="A2" s="44">
        <v>1</v>
      </c>
      <c r="B2" s="44">
        <v>33691167</v>
      </c>
      <c r="C2" s="61" t="s">
        <v>171</v>
      </c>
      <c r="D2" s="45" t="s">
        <v>145</v>
      </c>
      <c r="E2" s="44" t="s">
        <v>145</v>
      </c>
      <c r="F2" s="66" t="s">
        <v>242</v>
      </c>
      <c r="G2" s="49" t="s">
        <v>180</v>
      </c>
      <c r="H2" s="45" t="s">
        <v>188</v>
      </c>
      <c r="I2" s="44" t="s">
        <v>0</v>
      </c>
      <c r="J2" s="44" t="s">
        <v>1</v>
      </c>
      <c r="K2" s="65">
        <v>38700</v>
      </c>
      <c r="L2" s="63">
        <v>6</v>
      </c>
      <c r="M2" s="60">
        <f t="shared" ref="M2:M43" si="0">K2*L2</f>
        <v>232200</v>
      </c>
    </row>
    <row r="3" spans="1:13" ht="40.799999999999997">
      <c r="A3" s="44">
        <v>2</v>
      </c>
      <c r="B3" s="44">
        <v>33691162</v>
      </c>
      <c r="C3" s="61" t="s">
        <v>168</v>
      </c>
      <c r="D3" s="45" t="s">
        <v>146</v>
      </c>
      <c r="E3" s="44" t="s">
        <v>247</v>
      </c>
      <c r="F3" s="66" t="s">
        <v>242</v>
      </c>
      <c r="G3" s="49" t="s">
        <v>181</v>
      </c>
      <c r="H3" s="62" t="s">
        <v>245</v>
      </c>
      <c r="I3" s="44" t="s">
        <v>0</v>
      </c>
      <c r="J3" s="44" t="s">
        <v>1</v>
      </c>
      <c r="K3" s="65">
        <v>95600</v>
      </c>
      <c r="L3" s="63">
        <v>8</v>
      </c>
      <c r="M3" s="60">
        <f t="shared" si="0"/>
        <v>764800</v>
      </c>
    </row>
    <row r="4" spans="1:13" ht="51">
      <c r="A4" s="44">
        <v>3</v>
      </c>
      <c r="B4" s="44">
        <v>33691162</v>
      </c>
      <c r="C4" s="61" t="s">
        <v>169</v>
      </c>
      <c r="D4" s="45" t="s">
        <v>147</v>
      </c>
      <c r="E4" s="44" t="s">
        <v>248</v>
      </c>
      <c r="F4" s="66" t="s">
        <v>242</v>
      </c>
      <c r="G4" s="49" t="s">
        <v>182</v>
      </c>
      <c r="H4" s="45" t="s">
        <v>246</v>
      </c>
      <c r="I4" s="44" t="s">
        <v>0</v>
      </c>
      <c r="J4" s="44" t="s">
        <v>1</v>
      </c>
      <c r="K4" s="65">
        <v>38300</v>
      </c>
      <c r="L4" s="63">
        <v>50</v>
      </c>
      <c r="M4" s="60">
        <f t="shared" si="0"/>
        <v>1915000</v>
      </c>
    </row>
    <row r="5" spans="1:13" ht="40.799999999999997">
      <c r="A5" s="44">
        <v>4</v>
      </c>
      <c r="B5" s="44">
        <v>33691162</v>
      </c>
      <c r="C5" s="44" t="s">
        <v>170</v>
      </c>
      <c r="D5" s="45" t="s">
        <v>148</v>
      </c>
      <c r="E5" s="44" t="s">
        <v>251</v>
      </c>
      <c r="F5" s="66" t="s">
        <v>242</v>
      </c>
      <c r="G5" s="49" t="s">
        <v>249</v>
      </c>
      <c r="H5" s="62" t="s">
        <v>250</v>
      </c>
      <c r="I5" s="44" t="s">
        <v>0</v>
      </c>
      <c r="J5" s="44" t="s">
        <v>1</v>
      </c>
      <c r="K5" s="65">
        <v>156400</v>
      </c>
      <c r="L5" s="63">
        <v>7</v>
      </c>
      <c r="M5" s="60">
        <f t="shared" si="0"/>
        <v>1094800</v>
      </c>
    </row>
    <row r="6" spans="1:13" ht="40.799999999999997">
      <c r="A6" s="44">
        <v>5</v>
      </c>
      <c r="B6" s="44">
        <v>33691167</v>
      </c>
      <c r="C6" s="61" t="s">
        <v>172</v>
      </c>
      <c r="D6" s="45" t="s">
        <v>149</v>
      </c>
      <c r="E6" s="44" t="s">
        <v>252</v>
      </c>
      <c r="F6" s="66" t="s">
        <v>242</v>
      </c>
      <c r="G6" s="49" t="s">
        <v>183</v>
      </c>
      <c r="H6" s="45" t="s">
        <v>189</v>
      </c>
      <c r="I6" s="44" t="s">
        <v>0</v>
      </c>
      <c r="J6" s="44" t="s">
        <v>1</v>
      </c>
      <c r="K6" s="65">
        <v>28800</v>
      </c>
      <c r="L6" s="63">
        <v>7</v>
      </c>
      <c r="M6" s="60">
        <f t="shared" si="0"/>
        <v>201600</v>
      </c>
    </row>
    <row r="7" spans="1:13" ht="40.799999999999997">
      <c r="A7" s="44">
        <v>6</v>
      </c>
      <c r="B7" s="44">
        <v>33691167</v>
      </c>
      <c r="C7" s="61" t="s">
        <v>173</v>
      </c>
      <c r="D7" s="45" t="s">
        <v>150</v>
      </c>
      <c r="E7" s="44" t="s">
        <v>253</v>
      </c>
      <c r="F7" s="66" t="s">
        <v>242</v>
      </c>
      <c r="G7" s="49" t="s">
        <v>184</v>
      </c>
      <c r="H7" s="45" t="s">
        <v>190</v>
      </c>
      <c r="I7" s="44" t="s">
        <v>0</v>
      </c>
      <c r="J7" s="44" t="s">
        <v>1</v>
      </c>
      <c r="K7" s="65">
        <v>41600</v>
      </c>
      <c r="L7" s="63">
        <v>45</v>
      </c>
      <c r="M7" s="60">
        <f t="shared" si="0"/>
        <v>1872000</v>
      </c>
    </row>
    <row r="8" spans="1:13" ht="30.6">
      <c r="A8" s="44">
        <v>7</v>
      </c>
      <c r="B8" s="44">
        <v>33691167</v>
      </c>
      <c r="C8" s="61" t="s">
        <v>174</v>
      </c>
      <c r="D8" s="45" t="s">
        <v>151</v>
      </c>
      <c r="E8" s="44" t="s">
        <v>254</v>
      </c>
      <c r="F8" s="66" t="s">
        <v>242</v>
      </c>
      <c r="G8" s="49" t="s">
        <v>179</v>
      </c>
      <c r="H8" s="45" t="s">
        <v>191</v>
      </c>
      <c r="I8" s="44" t="s">
        <v>0</v>
      </c>
      <c r="J8" s="44" t="s">
        <v>1</v>
      </c>
      <c r="K8" s="65">
        <v>76000</v>
      </c>
      <c r="L8" s="63">
        <v>35</v>
      </c>
      <c r="M8" s="60">
        <f t="shared" si="0"/>
        <v>2660000</v>
      </c>
    </row>
    <row r="9" spans="1:13" ht="40.799999999999997">
      <c r="A9" s="44">
        <v>8</v>
      </c>
      <c r="B9" s="44">
        <v>33691167</v>
      </c>
      <c r="C9" s="61" t="s">
        <v>175</v>
      </c>
      <c r="D9" s="45" t="s">
        <v>152</v>
      </c>
      <c r="E9" s="44" t="s">
        <v>255</v>
      </c>
      <c r="F9" s="66" t="s">
        <v>242</v>
      </c>
      <c r="G9" s="49" t="s">
        <v>185</v>
      </c>
      <c r="H9" s="45" t="s">
        <v>192</v>
      </c>
      <c r="I9" s="44" t="s">
        <v>0</v>
      </c>
      <c r="J9" s="44" t="s">
        <v>1</v>
      </c>
      <c r="K9" s="65">
        <v>22200</v>
      </c>
      <c r="L9" s="63">
        <v>50</v>
      </c>
      <c r="M9" s="60">
        <f t="shared" si="0"/>
        <v>1110000</v>
      </c>
    </row>
    <row r="10" spans="1:13" ht="40.799999999999997">
      <c r="A10" s="44">
        <v>9</v>
      </c>
      <c r="B10" s="44">
        <v>33691167</v>
      </c>
      <c r="C10" s="61" t="s">
        <v>176</v>
      </c>
      <c r="D10" s="45" t="s">
        <v>153</v>
      </c>
      <c r="E10" s="44" t="s">
        <v>256</v>
      </c>
      <c r="F10" s="66" t="s">
        <v>242</v>
      </c>
      <c r="G10" s="49" t="s">
        <v>186</v>
      </c>
      <c r="H10" s="45" t="s">
        <v>193</v>
      </c>
      <c r="I10" s="44" t="s">
        <v>0</v>
      </c>
      <c r="J10" s="44" t="s">
        <v>1</v>
      </c>
      <c r="K10" s="65">
        <v>12000</v>
      </c>
      <c r="L10" s="63">
        <v>10</v>
      </c>
      <c r="M10" s="60">
        <f t="shared" si="0"/>
        <v>120000</v>
      </c>
    </row>
    <row r="11" spans="1:13" ht="40.799999999999997">
      <c r="A11" s="44">
        <v>10</v>
      </c>
      <c r="B11" s="44">
        <v>33691167</v>
      </c>
      <c r="C11" s="61" t="s">
        <v>177</v>
      </c>
      <c r="D11" s="45" t="s">
        <v>154</v>
      </c>
      <c r="E11" s="44" t="s">
        <v>257</v>
      </c>
      <c r="F11" s="66" t="s">
        <v>242</v>
      </c>
      <c r="G11" s="49" t="s">
        <v>187</v>
      </c>
      <c r="H11" s="45" t="s">
        <v>194</v>
      </c>
      <c r="I11" s="44" t="s">
        <v>0</v>
      </c>
      <c r="J11" s="44" t="s">
        <v>1</v>
      </c>
      <c r="K11" s="65">
        <v>50400</v>
      </c>
      <c r="L11" s="63">
        <v>20</v>
      </c>
      <c r="M11" s="60">
        <f t="shared" si="0"/>
        <v>1008000</v>
      </c>
    </row>
    <row r="12" spans="1:13" ht="20.399999999999999">
      <c r="A12" s="44">
        <v>11</v>
      </c>
      <c r="B12" s="51">
        <v>33141144</v>
      </c>
      <c r="C12" s="51" t="s">
        <v>157</v>
      </c>
      <c r="D12" s="52" t="s">
        <v>58</v>
      </c>
      <c r="E12" s="53" t="s">
        <v>59</v>
      </c>
      <c r="F12" s="66" t="s">
        <v>242</v>
      </c>
      <c r="G12" s="54" t="s">
        <v>60</v>
      </c>
      <c r="H12" s="54" t="s">
        <v>61</v>
      </c>
      <c r="I12" s="55" t="s">
        <v>0</v>
      </c>
      <c r="J12" s="55" t="s">
        <v>1</v>
      </c>
      <c r="K12" s="65">
        <v>14</v>
      </c>
      <c r="L12" s="63">
        <v>29000</v>
      </c>
      <c r="M12" s="60">
        <f t="shared" si="0"/>
        <v>406000</v>
      </c>
    </row>
    <row r="13" spans="1:13" ht="20.399999999999999">
      <c r="A13" s="44">
        <v>12</v>
      </c>
      <c r="B13" s="44">
        <v>33141212</v>
      </c>
      <c r="C13" s="44" t="s">
        <v>159</v>
      </c>
      <c r="D13" s="45" t="s">
        <v>54</v>
      </c>
      <c r="E13" s="49" t="s">
        <v>55</v>
      </c>
      <c r="F13" s="66" t="s">
        <v>242</v>
      </c>
      <c r="G13" s="49" t="s">
        <v>56</v>
      </c>
      <c r="H13" s="49" t="s">
        <v>57</v>
      </c>
      <c r="I13" s="50" t="s">
        <v>0</v>
      </c>
      <c r="J13" s="50" t="s">
        <v>1</v>
      </c>
      <c r="K13" s="65">
        <v>6000</v>
      </c>
      <c r="L13" s="63">
        <v>200</v>
      </c>
      <c r="M13" s="60">
        <f t="shared" si="0"/>
        <v>1200000</v>
      </c>
    </row>
    <row r="14" spans="1:13" ht="51">
      <c r="A14" s="44">
        <v>13</v>
      </c>
      <c r="B14" s="44">
        <v>33171100</v>
      </c>
      <c r="C14" s="61" t="s">
        <v>163</v>
      </c>
      <c r="D14" s="45" t="s">
        <v>40</v>
      </c>
      <c r="E14" s="49" t="s">
        <v>41</v>
      </c>
      <c r="F14" s="66" t="s">
        <v>242</v>
      </c>
      <c r="G14" s="45" t="s">
        <v>108</v>
      </c>
      <c r="H14" s="45" t="s">
        <v>109</v>
      </c>
      <c r="I14" s="50" t="s">
        <v>0</v>
      </c>
      <c r="J14" s="50" t="s">
        <v>1</v>
      </c>
      <c r="K14" s="65">
        <v>2000</v>
      </c>
      <c r="L14" s="63">
        <v>1100</v>
      </c>
      <c r="M14" s="60">
        <f t="shared" si="0"/>
        <v>2200000</v>
      </c>
    </row>
    <row r="15" spans="1:13" ht="122.4">
      <c r="A15" s="44">
        <v>14</v>
      </c>
      <c r="B15" s="46">
        <v>33141400</v>
      </c>
      <c r="C15" s="46" t="s">
        <v>161</v>
      </c>
      <c r="D15" s="47" t="s">
        <v>132</v>
      </c>
      <c r="E15" s="48" t="s">
        <v>133</v>
      </c>
      <c r="F15" s="66" t="s">
        <v>242</v>
      </c>
      <c r="G15" s="49" t="s">
        <v>134</v>
      </c>
      <c r="H15" s="45" t="s">
        <v>135</v>
      </c>
      <c r="I15" s="46" t="s">
        <v>120</v>
      </c>
      <c r="J15" s="46" t="s">
        <v>136</v>
      </c>
      <c r="K15" s="65">
        <v>485000</v>
      </c>
      <c r="L15" s="63">
        <v>10</v>
      </c>
      <c r="M15" s="60">
        <f t="shared" si="0"/>
        <v>4850000</v>
      </c>
    </row>
    <row r="16" spans="1:13" ht="51">
      <c r="A16" s="44">
        <v>15</v>
      </c>
      <c r="B16" s="44">
        <v>33141400</v>
      </c>
      <c r="C16" s="46" t="s">
        <v>162</v>
      </c>
      <c r="D16" s="45" t="s">
        <v>116</v>
      </c>
      <c r="E16" s="49" t="s">
        <v>117</v>
      </c>
      <c r="F16" s="66" t="s">
        <v>242</v>
      </c>
      <c r="G16" s="49" t="s">
        <v>118</v>
      </c>
      <c r="H16" s="49" t="s">
        <v>119</v>
      </c>
      <c r="I16" s="50" t="s">
        <v>120</v>
      </c>
      <c r="J16" s="50" t="s">
        <v>121</v>
      </c>
      <c r="K16" s="65">
        <v>5300</v>
      </c>
      <c r="L16" s="63">
        <v>900</v>
      </c>
      <c r="M16" s="60">
        <f t="shared" si="0"/>
        <v>4770000</v>
      </c>
    </row>
    <row r="17" spans="1:13" ht="75" customHeight="1">
      <c r="A17" s="44">
        <v>16</v>
      </c>
      <c r="B17" s="44">
        <v>33191510</v>
      </c>
      <c r="C17" s="44" t="s">
        <v>167</v>
      </c>
      <c r="D17" s="45" t="s">
        <v>62</v>
      </c>
      <c r="E17" s="49" t="s">
        <v>63</v>
      </c>
      <c r="F17" s="66" t="s">
        <v>242</v>
      </c>
      <c r="G17" s="49" t="s">
        <v>64</v>
      </c>
      <c r="H17" s="49" t="s">
        <v>65</v>
      </c>
      <c r="I17" s="50" t="s">
        <v>0</v>
      </c>
      <c r="J17" s="50" t="s">
        <v>1</v>
      </c>
      <c r="K17" s="65">
        <v>60</v>
      </c>
      <c r="L17" s="63">
        <v>33000</v>
      </c>
      <c r="M17" s="60">
        <f t="shared" si="0"/>
        <v>1980000</v>
      </c>
    </row>
    <row r="18" spans="1:13" ht="51">
      <c r="A18" s="44">
        <v>17</v>
      </c>
      <c r="B18" s="56">
        <v>33191510</v>
      </c>
      <c r="C18" s="64" t="s">
        <v>104</v>
      </c>
      <c r="D18" s="57" t="s">
        <v>66</v>
      </c>
      <c r="E18" s="58" t="s">
        <v>67</v>
      </c>
      <c r="F18" s="66" t="s">
        <v>242</v>
      </c>
      <c r="G18" s="58" t="s">
        <v>68</v>
      </c>
      <c r="H18" s="58" t="s">
        <v>69</v>
      </c>
      <c r="I18" s="59" t="s">
        <v>0</v>
      </c>
      <c r="J18" s="59" t="s">
        <v>1</v>
      </c>
      <c r="K18" s="65">
        <v>294</v>
      </c>
      <c r="L18" s="63">
        <v>500</v>
      </c>
      <c r="M18" s="60">
        <f t="shared" si="0"/>
        <v>147000</v>
      </c>
    </row>
    <row r="19" spans="1:13" ht="40.799999999999997">
      <c r="A19" s="44">
        <v>18</v>
      </c>
      <c r="B19" s="44">
        <v>33191530</v>
      </c>
      <c r="C19" s="46" t="s">
        <v>105</v>
      </c>
      <c r="D19" s="45" t="s">
        <v>70</v>
      </c>
      <c r="E19" s="49" t="s">
        <v>258</v>
      </c>
      <c r="F19" s="66" t="s">
        <v>242</v>
      </c>
      <c r="G19" s="49" t="s">
        <v>71</v>
      </c>
      <c r="H19" s="49" t="s">
        <v>72</v>
      </c>
      <c r="I19" s="50" t="s">
        <v>0</v>
      </c>
      <c r="J19" s="50" t="s">
        <v>1</v>
      </c>
      <c r="K19" s="65">
        <v>370</v>
      </c>
      <c r="L19" s="63">
        <v>3700</v>
      </c>
      <c r="M19" s="60">
        <f t="shared" si="0"/>
        <v>1369000</v>
      </c>
    </row>
    <row r="20" spans="1:13" ht="51">
      <c r="A20" s="44">
        <v>19</v>
      </c>
      <c r="B20" s="44">
        <v>33141178</v>
      </c>
      <c r="C20" s="46" t="s">
        <v>99</v>
      </c>
      <c r="D20" s="45" t="s">
        <v>73</v>
      </c>
      <c r="E20" s="49" t="s">
        <v>74</v>
      </c>
      <c r="F20" s="66" t="s">
        <v>242</v>
      </c>
      <c r="G20" s="49" t="s">
        <v>75</v>
      </c>
      <c r="H20" s="49" t="s">
        <v>76</v>
      </c>
      <c r="I20" s="50" t="s">
        <v>0</v>
      </c>
      <c r="J20" s="50" t="s">
        <v>1</v>
      </c>
      <c r="K20" s="65">
        <v>380</v>
      </c>
      <c r="L20" s="63">
        <v>1200</v>
      </c>
      <c r="M20" s="60">
        <f t="shared" si="0"/>
        <v>456000</v>
      </c>
    </row>
    <row r="21" spans="1:13" ht="61.2">
      <c r="A21" s="44">
        <v>20</v>
      </c>
      <c r="B21" s="44">
        <v>33141178</v>
      </c>
      <c r="C21" s="46" t="s">
        <v>158</v>
      </c>
      <c r="D21" s="45" t="s">
        <v>110</v>
      </c>
      <c r="E21" s="49" t="s">
        <v>111</v>
      </c>
      <c r="F21" s="66" t="s">
        <v>242</v>
      </c>
      <c r="G21" s="49" t="s">
        <v>114</v>
      </c>
      <c r="H21" s="49" t="s">
        <v>115</v>
      </c>
      <c r="I21" s="50" t="s">
        <v>0</v>
      </c>
      <c r="J21" s="50" t="s">
        <v>1</v>
      </c>
      <c r="K21" s="65">
        <v>150</v>
      </c>
      <c r="L21" s="63">
        <v>500</v>
      </c>
      <c r="M21" s="60">
        <f t="shared" si="0"/>
        <v>75000</v>
      </c>
    </row>
    <row r="22" spans="1:13" ht="40.799999999999997">
      <c r="A22" s="44">
        <v>21</v>
      </c>
      <c r="B22" s="44">
        <v>33141178</v>
      </c>
      <c r="C22" s="46" t="s">
        <v>100</v>
      </c>
      <c r="D22" s="45" t="s">
        <v>77</v>
      </c>
      <c r="E22" s="49" t="s">
        <v>78</v>
      </c>
      <c r="F22" s="66" t="s">
        <v>242</v>
      </c>
      <c r="G22" s="49" t="s">
        <v>112</v>
      </c>
      <c r="H22" s="49" t="s">
        <v>113</v>
      </c>
      <c r="I22" s="50" t="s">
        <v>0</v>
      </c>
      <c r="J22" s="50" t="s">
        <v>1</v>
      </c>
      <c r="K22" s="65">
        <v>850</v>
      </c>
      <c r="L22" s="63">
        <v>150</v>
      </c>
      <c r="M22" s="60">
        <f t="shared" si="0"/>
        <v>127500</v>
      </c>
    </row>
    <row r="23" spans="1:13" ht="20.399999999999999">
      <c r="A23" s="44">
        <v>22</v>
      </c>
      <c r="B23" s="46">
        <v>38411200</v>
      </c>
      <c r="C23" s="46" t="s">
        <v>178</v>
      </c>
      <c r="D23" s="47" t="s">
        <v>141</v>
      </c>
      <c r="E23" s="48" t="s">
        <v>144</v>
      </c>
      <c r="F23" s="66" t="s">
        <v>242</v>
      </c>
      <c r="G23" s="49" t="s">
        <v>142</v>
      </c>
      <c r="H23" s="49" t="s">
        <v>143</v>
      </c>
      <c r="I23" s="44" t="s">
        <v>0</v>
      </c>
      <c r="J23" s="44" t="s">
        <v>1</v>
      </c>
      <c r="K23" s="65">
        <v>6000</v>
      </c>
      <c r="L23" s="63">
        <v>5</v>
      </c>
      <c r="M23" s="60">
        <f t="shared" si="0"/>
        <v>30000</v>
      </c>
    </row>
    <row r="24" spans="1:13" ht="30.6">
      <c r="A24" s="44">
        <v>23</v>
      </c>
      <c r="B24" s="44">
        <v>33141173</v>
      </c>
      <c r="C24" s="46" t="s">
        <v>98</v>
      </c>
      <c r="D24" s="45" t="s">
        <v>83</v>
      </c>
      <c r="E24" s="49" t="s">
        <v>84</v>
      </c>
      <c r="F24" s="66" t="s">
        <v>242</v>
      </c>
      <c r="G24" s="45" t="s">
        <v>130</v>
      </c>
      <c r="H24" s="49" t="s">
        <v>131</v>
      </c>
      <c r="I24" s="50" t="s">
        <v>0</v>
      </c>
      <c r="J24" s="50" t="s">
        <v>1</v>
      </c>
      <c r="K24" s="65">
        <v>100</v>
      </c>
      <c r="L24" s="63">
        <v>1500</v>
      </c>
      <c r="M24" s="60">
        <f t="shared" si="0"/>
        <v>150000</v>
      </c>
    </row>
    <row r="25" spans="1:13" ht="20.399999999999999">
      <c r="A25" s="44">
        <v>24</v>
      </c>
      <c r="B25" s="44">
        <v>33141211</v>
      </c>
      <c r="C25" s="46" t="s">
        <v>102</v>
      </c>
      <c r="D25" s="45" t="s">
        <v>79</v>
      </c>
      <c r="E25" s="49" t="s">
        <v>80</v>
      </c>
      <c r="F25" s="66" t="s">
        <v>242</v>
      </c>
      <c r="G25" s="49" t="s">
        <v>81</v>
      </c>
      <c r="H25" s="49" t="s">
        <v>82</v>
      </c>
      <c r="I25" s="50" t="s">
        <v>0</v>
      </c>
      <c r="J25" s="50" t="s">
        <v>1</v>
      </c>
      <c r="K25" s="65">
        <v>10000</v>
      </c>
      <c r="L25" s="63">
        <v>100</v>
      </c>
      <c r="M25" s="60">
        <f t="shared" si="0"/>
        <v>1000000</v>
      </c>
    </row>
    <row r="26" spans="1:13" ht="20.399999999999999">
      <c r="A26" s="44">
        <v>25</v>
      </c>
      <c r="B26" s="44">
        <v>33141183</v>
      </c>
      <c r="C26" s="46" t="s">
        <v>101</v>
      </c>
      <c r="D26" s="45" t="s">
        <v>42</v>
      </c>
      <c r="E26" s="49" t="s">
        <v>43</v>
      </c>
      <c r="F26" s="66" t="s">
        <v>242</v>
      </c>
      <c r="G26" s="49" t="s">
        <v>44</v>
      </c>
      <c r="H26" s="49" t="s">
        <v>45</v>
      </c>
      <c r="I26" s="50" t="s">
        <v>0</v>
      </c>
      <c r="J26" s="50" t="s">
        <v>1</v>
      </c>
      <c r="K26" s="65">
        <v>640</v>
      </c>
      <c r="L26" s="63">
        <v>500</v>
      </c>
      <c r="M26" s="60">
        <f t="shared" si="0"/>
        <v>320000</v>
      </c>
    </row>
    <row r="27" spans="1:13" ht="51">
      <c r="A27" s="44">
        <v>26</v>
      </c>
      <c r="B27" s="44">
        <v>33141142</v>
      </c>
      <c r="C27" s="46" t="s">
        <v>97</v>
      </c>
      <c r="D27" s="45" t="s">
        <v>85</v>
      </c>
      <c r="E27" s="49" t="s">
        <v>86</v>
      </c>
      <c r="F27" s="66" t="s">
        <v>242</v>
      </c>
      <c r="G27" s="49" t="s">
        <v>87</v>
      </c>
      <c r="H27" s="49" t="s">
        <v>88</v>
      </c>
      <c r="I27" s="50" t="s">
        <v>0</v>
      </c>
      <c r="J27" s="50" t="s">
        <v>1</v>
      </c>
      <c r="K27" s="65">
        <v>300</v>
      </c>
      <c r="L27" s="63">
        <v>4800</v>
      </c>
      <c r="M27" s="60">
        <f t="shared" si="0"/>
        <v>1440000</v>
      </c>
    </row>
    <row r="28" spans="1:13" ht="27" customHeight="1">
      <c r="A28" s="44">
        <v>27</v>
      </c>
      <c r="B28" s="44">
        <v>33141142</v>
      </c>
      <c r="C28" s="46" t="s">
        <v>155</v>
      </c>
      <c r="D28" s="45" t="s">
        <v>46</v>
      </c>
      <c r="E28" s="49" t="s">
        <v>47</v>
      </c>
      <c r="F28" s="66" t="s">
        <v>242</v>
      </c>
      <c r="G28" s="49" t="s">
        <v>48</v>
      </c>
      <c r="H28" s="49" t="s">
        <v>49</v>
      </c>
      <c r="I28" s="50" t="s">
        <v>0</v>
      </c>
      <c r="J28" s="50" t="s">
        <v>1</v>
      </c>
      <c r="K28" s="65">
        <v>700</v>
      </c>
      <c r="L28" s="63">
        <v>600</v>
      </c>
      <c r="M28" s="60">
        <f t="shared" si="0"/>
        <v>420000</v>
      </c>
    </row>
    <row r="29" spans="1:13" ht="30.6">
      <c r="A29" s="44">
        <v>28</v>
      </c>
      <c r="B29" s="44">
        <v>33141142</v>
      </c>
      <c r="C29" s="46" t="s">
        <v>156</v>
      </c>
      <c r="D29" s="45" t="s">
        <v>50</v>
      </c>
      <c r="E29" s="49" t="s">
        <v>51</v>
      </c>
      <c r="F29" s="66" t="s">
        <v>242</v>
      </c>
      <c r="G29" s="49" t="s">
        <v>52</v>
      </c>
      <c r="H29" s="49" t="s">
        <v>53</v>
      </c>
      <c r="I29" s="50" t="s">
        <v>0</v>
      </c>
      <c r="J29" s="50" t="s">
        <v>1</v>
      </c>
      <c r="K29" s="65">
        <v>700</v>
      </c>
      <c r="L29" s="63">
        <v>1000</v>
      </c>
      <c r="M29" s="60">
        <f t="shared" si="0"/>
        <v>700000</v>
      </c>
    </row>
    <row r="30" spans="1:13" ht="30.6">
      <c r="A30" s="44">
        <v>29</v>
      </c>
      <c r="B30" s="44">
        <v>33111490</v>
      </c>
      <c r="C30" s="46" t="s">
        <v>197</v>
      </c>
      <c r="D30" s="48" t="s">
        <v>198</v>
      </c>
      <c r="E30" s="48" t="s">
        <v>199</v>
      </c>
      <c r="F30" s="66" t="s">
        <v>242</v>
      </c>
      <c r="G30" s="48" t="s">
        <v>200</v>
      </c>
      <c r="H30" s="48" t="s">
        <v>201</v>
      </c>
      <c r="I30" s="44" t="s">
        <v>0</v>
      </c>
      <c r="J30" s="44" t="s">
        <v>1</v>
      </c>
      <c r="K30" s="67">
        <v>70000</v>
      </c>
      <c r="L30" s="68">
        <v>3</v>
      </c>
      <c r="M30" s="60">
        <f t="shared" si="0"/>
        <v>210000</v>
      </c>
    </row>
    <row r="31" spans="1:13" ht="40.799999999999997">
      <c r="A31" s="44">
        <v>30</v>
      </c>
      <c r="B31" s="44">
        <v>33111490</v>
      </c>
      <c r="C31" s="46" t="s">
        <v>202</v>
      </c>
      <c r="D31" s="48" t="s">
        <v>203</v>
      </c>
      <c r="E31" s="48" t="s">
        <v>204</v>
      </c>
      <c r="F31" s="66" t="s">
        <v>242</v>
      </c>
      <c r="G31" s="48" t="s">
        <v>205</v>
      </c>
      <c r="H31" s="48" t="s">
        <v>206</v>
      </c>
      <c r="I31" s="44" t="s">
        <v>0</v>
      </c>
      <c r="J31" s="44" t="s">
        <v>1</v>
      </c>
      <c r="K31" s="67">
        <v>87500</v>
      </c>
      <c r="L31" s="68">
        <v>2</v>
      </c>
      <c r="M31" s="60">
        <f t="shared" si="0"/>
        <v>175000</v>
      </c>
    </row>
    <row r="32" spans="1:13" ht="36" customHeight="1">
      <c r="A32" s="44">
        <v>31</v>
      </c>
      <c r="B32" s="44">
        <v>33111490</v>
      </c>
      <c r="C32" s="46" t="s">
        <v>207</v>
      </c>
      <c r="D32" s="48" t="s">
        <v>208</v>
      </c>
      <c r="E32" s="48" t="s">
        <v>209</v>
      </c>
      <c r="F32" s="66" t="s">
        <v>242</v>
      </c>
      <c r="G32" s="48" t="s">
        <v>210</v>
      </c>
      <c r="H32" s="48" t="s">
        <v>211</v>
      </c>
      <c r="I32" s="44" t="s">
        <v>0</v>
      </c>
      <c r="J32" s="44" t="s">
        <v>1</v>
      </c>
      <c r="K32" s="67">
        <v>28000</v>
      </c>
      <c r="L32" s="68">
        <v>6</v>
      </c>
      <c r="M32" s="60">
        <f t="shared" si="0"/>
        <v>168000</v>
      </c>
    </row>
    <row r="33" spans="1:13" ht="30.6">
      <c r="A33" s="44">
        <v>32</v>
      </c>
      <c r="B33" s="44">
        <v>33111490</v>
      </c>
      <c r="C33" s="46" t="s">
        <v>212</v>
      </c>
      <c r="D33" s="48" t="s">
        <v>213</v>
      </c>
      <c r="E33" s="48" t="s">
        <v>214</v>
      </c>
      <c r="F33" s="66" t="s">
        <v>242</v>
      </c>
      <c r="G33" s="48" t="s">
        <v>215</v>
      </c>
      <c r="H33" s="48" t="s">
        <v>216</v>
      </c>
      <c r="I33" s="44" t="s">
        <v>0</v>
      </c>
      <c r="J33" s="44" t="s">
        <v>1</v>
      </c>
      <c r="K33" s="67">
        <v>180000</v>
      </c>
      <c r="L33" s="68">
        <v>3</v>
      </c>
      <c r="M33" s="60">
        <f t="shared" si="0"/>
        <v>540000</v>
      </c>
    </row>
    <row r="34" spans="1:13" ht="40.799999999999997">
      <c r="A34" s="44">
        <v>33</v>
      </c>
      <c r="B34" s="44">
        <v>33111490</v>
      </c>
      <c r="C34" s="46" t="s">
        <v>217</v>
      </c>
      <c r="D34" s="48" t="s">
        <v>218</v>
      </c>
      <c r="E34" s="48" t="s">
        <v>219</v>
      </c>
      <c r="F34" s="66" t="s">
        <v>242</v>
      </c>
      <c r="G34" s="48" t="s">
        <v>220</v>
      </c>
      <c r="H34" s="48" t="s">
        <v>221</v>
      </c>
      <c r="I34" s="44" t="s">
        <v>0</v>
      </c>
      <c r="J34" s="44" t="s">
        <v>1</v>
      </c>
      <c r="K34" s="67">
        <v>320000</v>
      </c>
      <c r="L34" s="68">
        <v>6</v>
      </c>
      <c r="M34" s="60">
        <f t="shared" si="0"/>
        <v>1920000</v>
      </c>
    </row>
    <row r="35" spans="1:13" ht="40.799999999999997">
      <c r="A35" s="44">
        <v>34</v>
      </c>
      <c r="B35" s="44">
        <v>33111490</v>
      </c>
      <c r="C35" s="46" t="s">
        <v>222</v>
      </c>
      <c r="D35" s="48" t="s">
        <v>223</v>
      </c>
      <c r="E35" s="48" t="s">
        <v>219</v>
      </c>
      <c r="F35" s="66" t="s">
        <v>242</v>
      </c>
      <c r="G35" s="48" t="s">
        <v>224</v>
      </c>
      <c r="H35" s="48" t="s">
        <v>225</v>
      </c>
      <c r="I35" s="44" t="s">
        <v>0</v>
      </c>
      <c r="J35" s="44" t="s">
        <v>1</v>
      </c>
      <c r="K35" s="67">
        <v>280000</v>
      </c>
      <c r="L35" s="68">
        <v>3</v>
      </c>
      <c r="M35" s="60">
        <f t="shared" si="0"/>
        <v>840000</v>
      </c>
    </row>
    <row r="36" spans="1:13" ht="30.6">
      <c r="A36" s="44">
        <v>35</v>
      </c>
      <c r="B36" s="44">
        <v>33111490</v>
      </c>
      <c r="C36" s="46" t="s">
        <v>226</v>
      </c>
      <c r="D36" s="48" t="s">
        <v>227</v>
      </c>
      <c r="E36" s="48" t="s">
        <v>228</v>
      </c>
      <c r="F36" s="66" t="s">
        <v>242</v>
      </c>
      <c r="G36" s="48" t="s">
        <v>229</v>
      </c>
      <c r="H36" s="48" t="s">
        <v>230</v>
      </c>
      <c r="I36" s="44" t="s">
        <v>0</v>
      </c>
      <c r="J36" s="44" t="s">
        <v>1</v>
      </c>
      <c r="K36" s="67">
        <v>128000</v>
      </c>
      <c r="L36" s="68">
        <v>2</v>
      </c>
      <c r="M36" s="60">
        <f t="shared" si="0"/>
        <v>256000</v>
      </c>
    </row>
    <row r="37" spans="1:13" ht="30.6">
      <c r="A37" s="44">
        <v>36</v>
      </c>
      <c r="B37" s="44">
        <v>33111490</v>
      </c>
      <c r="C37" s="46" t="s">
        <v>231</v>
      </c>
      <c r="D37" s="48" t="s">
        <v>232</v>
      </c>
      <c r="E37" s="48" t="s">
        <v>233</v>
      </c>
      <c r="F37" s="66" t="s">
        <v>242</v>
      </c>
      <c r="G37" s="48" t="s">
        <v>234</v>
      </c>
      <c r="H37" s="48" t="s">
        <v>235</v>
      </c>
      <c r="I37" s="44" t="s">
        <v>0</v>
      </c>
      <c r="J37" s="44" t="s">
        <v>1</v>
      </c>
      <c r="K37" s="67">
        <v>7650000</v>
      </c>
      <c r="L37" s="68">
        <v>1</v>
      </c>
      <c r="M37" s="60">
        <f t="shared" si="0"/>
        <v>7650000</v>
      </c>
    </row>
    <row r="38" spans="1:13" ht="40.799999999999997">
      <c r="A38" s="44">
        <v>37</v>
      </c>
      <c r="B38" s="44">
        <v>33111490</v>
      </c>
      <c r="C38" s="46" t="s">
        <v>236</v>
      </c>
      <c r="D38" s="48" t="s">
        <v>237</v>
      </c>
      <c r="E38" s="48" t="s">
        <v>238</v>
      </c>
      <c r="F38" s="66" t="s">
        <v>242</v>
      </c>
      <c r="G38" s="48" t="s">
        <v>239</v>
      </c>
      <c r="H38" s="48" t="s">
        <v>240</v>
      </c>
      <c r="I38" s="44" t="s">
        <v>0</v>
      </c>
      <c r="J38" s="44" t="s">
        <v>1</v>
      </c>
      <c r="K38" s="67">
        <v>36000</v>
      </c>
      <c r="L38" s="68">
        <v>6</v>
      </c>
      <c r="M38" s="60">
        <f t="shared" si="0"/>
        <v>216000</v>
      </c>
    </row>
    <row r="39" spans="1:13" ht="61.2">
      <c r="A39" s="44">
        <v>38</v>
      </c>
      <c r="B39" s="44">
        <v>33141217</v>
      </c>
      <c r="C39" s="44" t="s">
        <v>160</v>
      </c>
      <c r="D39" s="45" t="s">
        <v>89</v>
      </c>
      <c r="E39" s="49" t="s">
        <v>90</v>
      </c>
      <c r="F39" s="66" t="s">
        <v>242</v>
      </c>
      <c r="G39" s="49" t="s">
        <v>91</v>
      </c>
      <c r="H39" s="49" t="s">
        <v>92</v>
      </c>
      <c r="I39" s="50" t="s">
        <v>0</v>
      </c>
      <c r="J39" s="50" t="s">
        <v>1</v>
      </c>
      <c r="K39" s="65">
        <v>15000</v>
      </c>
      <c r="L39" s="63">
        <v>800</v>
      </c>
      <c r="M39" s="60">
        <f t="shared" si="0"/>
        <v>12000000</v>
      </c>
    </row>
    <row r="40" spans="1:13" ht="142.80000000000001">
      <c r="A40" s="44">
        <v>39</v>
      </c>
      <c r="B40" s="44">
        <v>33181390</v>
      </c>
      <c r="C40" s="44" t="s">
        <v>166</v>
      </c>
      <c r="D40" s="45" t="s">
        <v>137</v>
      </c>
      <c r="E40" s="45" t="s">
        <v>138</v>
      </c>
      <c r="F40" s="66" t="s">
        <v>242</v>
      </c>
      <c r="G40" s="45" t="s">
        <v>139</v>
      </c>
      <c r="H40" s="45" t="s">
        <v>140</v>
      </c>
      <c r="I40" s="44" t="s">
        <v>0</v>
      </c>
      <c r="J40" s="44" t="s">
        <v>1</v>
      </c>
      <c r="K40" s="65">
        <v>540000</v>
      </c>
      <c r="L40" s="63">
        <v>3</v>
      </c>
      <c r="M40" s="60">
        <f t="shared" si="0"/>
        <v>1620000</v>
      </c>
    </row>
    <row r="41" spans="1:13" ht="71.400000000000006">
      <c r="A41" s="44">
        <v>40</v>
      </c>
      <c r="B41" s="44">
        <v>33141230</v>
      </c>
      <c r="C41" s="46" t="s">
        <v>103</v>
      </c>
      <c r="D41" s="45" t="s">
        <v>93</v>
      </c>
      <c r="E41" s="49" t="s">
        <v>94</v>
      </c>
      <c r="F41" s="66" t="s">
        <v>242</v>
      </c>
      <c r="G41" s="45" t="s">
        <v>95</v>
      </c>
      <c r="H41" s="45" t="s">
        <v>96</v>
      </c>
      <c r="I41" s="50" t="s">
        <v>0</v>
      </c>
      <c r="J41" s="50" t="s">
        <v>1</v>
      </c>
      <c r="K41" s="65">
        <v>4400</v>
      </c>
      <c r="L41" s="63">
        <v>1200</v>
      </c>
      <c r="M41" s="60">
        <f t="shared" si="0"/>
        <v>5280000</v>
      </c>
    </row>
    <row r="42" spans="1:13" ht="122.4">
      <c r="A42" s="44">
        <v>41</v>
      </c>
      <c r="B42" s="44">
        <v>33181340</v>
      </c>
      <c r="C42" s="44" t="s">
        <v>164</v>
      </c>
      <c r="D42" s="45" t="s">
        <v>122</v>
      </c>
      <c r="E42" s="45" t="s">
        <v>123</v>
      </c>
      <c r="F42" s="66" t="s">
        <v>242</v>
      </c>
      <c r="G42" s="49" t="s">
        <v>127</v>
      </c>
      <c r="H42" s="45" t="s">
        <v>126</v>
      </c>
      <c r="I42" s="44" t="s">
        <v>0</v>
      </c>
      <c r="J42" s="44" t="s">
        <v>1</v>
      </c>
      <c r="K42" s="65">
        <v>230000</v>
      </c>
      <c r="L42" s="63">
        <v>10</v>
      </c>
      <c r="M42" s="60">
        <f t="shared" si="0"/>
        <v>2300000</v>
      </c>
    </row>
    <row r="43" spans="1:13" ht="102">
      <c r="A43" s="44">
        <v>42</v>
      </c>
      <c r="B43" s="44">
        <v>33181340</v>
      </c>
      <c r="C43" s="44" t="s">
        <v>165</v>
      </c>
      <c r="D43" s="45" t="s">
        <v>124</v>
      </c>
      <c r="E43" s="44" t="s">
        <v>125</v>
      </c>
      <c r="F43" s="66" t="s">
        <v>242</v>
      </c>
      <c r="G43" s="49" t="s">
        <v>129</v>
      </c>
      <c r="H43" s="45" t="s">
        <v>128</v>
      </c>
      <c r="I43" s="44" t="s">
        <v>0</v>
      </c>
      <c r="J43" s="44" t="s">
        <v>1</v>
      </c>
      <c r="K43" s="65">
        <v>240000</v>
      </c>
      <c r="L43" s="63">
        <v>40</v>
      </c>
      <c r="M43" s="60">
        <f t="shared" si="0"/>
        <v>9600000</v>
      </c>
    </row>
    <row r="44" spans="1:13">
      <c r="A44" s="5"/>
      <c r="B44" s="5"/>
      <c r="C44" s="5"/>
      <c r="D44" s="6"/>
      <c r="E44" s="6"/>
      <c r="F44" s="5"/>
      <c r="G44" s="1" t="s">
        <v>39</v>
      </c>
      <c r="H44" s="6"/>
      <c r="I44" s="5"/>
      <c r="J44" s="5"/>
      <c r="K44" s="6"/>
      <c r="L44" s="5"/>
      <c r="M44" s="7">
        <f>SUM(M2:M43)</f>
        <v>75393900</v>
      </c>
    </row>
    <row r="46" spans="1:13" ht="293.39999999999998" customHeight="1">
      <c r="A46" s="11"/>
      <c r="B46" s="11"/>
      <c r="C46" s="8"/>
      <c r="D46" s="10" t="s">
        <v>13</v>
      </c>
      <c r="E46" s="10" t="s">
        <v>14</v>
      </c>
      <c r="F46" s="11"/>
      <c r="G46" s="9" t="s">
        <v>243</v>
      </c>
      <c r="H46" s="9" t="s">
        <v>244</v>
      </c>
      <c r="I46" s="12"/>
      <c r="J46" s="12"/>
      <c r="K46" s="13"/>
      <c r="L46" s="14"/>
      <c r="M46" s="13"/>
    </row>
    <row r="47" spans="1:13" ht="57">
      <c r="A47" s="11"/>
      <c r="B47" s="11"/>
      <c r="C47" s="8"/>
      <c r="D47" s="10" t="s">
        <v>15</v>
      </c>
      <c r="E47" s="10" t="s">
        <v>16</v>
      </c>
      <c r="F47" s="11"/>
      <c r="G47" s="11" t="s">
        <v>195</v>
      </c>
      <c r="H47" s="11" t="s">
        <v>196</v>
      </c>
      <c r="I47" s="12"/>
      <c r="J47" s="12"/>
      <c r="K47" s="13"/>
      <c r="L47" s="14"/>
      <c r="M47" s="13"/>
    </row>
    <row r="48" spans="1:13">
      <c r="A48" s="15"/>
      <c r="B48" s="15"/>
      <c r="C48" s="15"/>
      <c r="D48" s="16"/>
      <c r="E48" s="17"/>
      <c r="F48" s="15"/>
      <c r="G48" s="18"/>
      <c r="H48" s="18"/>
      <c r="I48" s="15"/>
      <c r="J48" s="15"/>
      <c r="K48" s="19"/>
      <c r="L48" s="20"/>
      <c r="M48" s="19"/>
    </row>
    <row r="49" spans="1:13">
      <c r="A49" s="42"/>
      <c r="B49" s="43" t="s">
        <v>17</v>
      </c>
      <c r="C49" s="22"/>
      <c r="D49" s="23"/>
      <c r="E49" s="21"/>
      <c r="F49" s="22"/>
      <c r="G49" s="23"/>
      <c r="H49" s="23"/>
      <c r="I49" s="22"/>
      <c r="J49" s="22"/>
      <c r="K49" s="24"/>
      <c r="L49" s="25"/>
      <c r="M49" s="24"/>
    </row>
    <row r="50" spans="1:13">
      <c r="A50" s="42"/>
      <c r="B50" s="43" t="s">
        <v>18</v>
      </c>
      <c r="C50" s="22"/>
      <c r="D50" s="23"/>
      <c r="E50" s="21"/>
      <c r="F50" s="22"/>
      <c r="G50" s="23"/>
      <c r="H50" s="23"/>
      <c r="I50" s="22"/>
      <c r="J50" s="22"/>
      <c r="K50" s="24"/>
      <c r="L50" s="25"/>
      <c r="M50" s="24"/>
    </row>
    <row r="51" spans="1:13">
      <c r="A51" s="42"/>
      <c r="B51" s="43"/>
      <c r="C51" s="22"/>
      <c r="D51" s="23"/>
      <c r="E51" s="21"/>
      <c r="F51" s="22"/>
      <c r="G51" s="23"/>
      <c r="H51" s="23"/>
      <c r="I51" s="22"/>
      <c r="J51" s="22"/>
      <c r="K51" s="24"/>
      <c r="L51" s="25"/>
      <c r="M51" s="24"/>
    </row>
    <row r="52" spans="1:13">
      <c r="A52" s="42"/>
      <c r="B52" s="43" t="s">
        <v>19</v>
      </c>
      <c r="C52" s="22"/>
      <c r="D52" s="23"/>
      <c r="E52" s="21"/>
      <c r="F52" s="22"/>
      <c r="G52" s="23"/>
      <c r="H52" s="23"/>
      <c r="I52" s="22"/>
      <c r="J52" s="22"/>
      <c r="K52" s="24"/>
      <c r="L52" s="25"/>
      <c r="M52" s="24"/>
    </row>
    <row r="53" spans="1:13">
      <c r="A53" s="42"/>
      <c r="B53" s="43" t="s">
        <v>20</v>
      </c>
      <c r="C53" s="22"/>
      <c r="D53" s="23"/>
      <c r="E53" s="21"/>
      <c r="F53" s="22"/>
      <c r="G53" s="23"/>
      <c r="H53" s="23"/>
      <c r="I53" s="22"/>
      <c r="J53" s="22"/>
      <c r="K53" s="24"/>
      <c r="L53" s="25"/>
      <c r="M53" s="24"/>
    </row>
    <row r="54" spans="1:13">
      <c r="A54" s="42"/>
      <c r="B54" s="43"/>
      <c r="C54" s="22"/>
      <c r="D54" s="23"/>
      <c r="E54" s="21"/>
      <c r="F54" s="22"/>
      <c r="G54" s="23"/>
      <c r="H54" s="23"/>
      <c r="I54" s="22"/>
      <c r="J54" s="22"/>
      <c r="K54" s="24"/>
      <c r="L54" s="25"/>
      <c r="M54" s="24"/>
    </row>
    <row r="55" spans="1:13" ht="91.95" customHeight="1">
      <c r="A55" s="42"/>
      <c r="B55" s="69" t="s">
        <v>106</v>
      </c>
      <c r="C55" s="69"/>
      <c r="D55" s="69"/>
      <c r="E55" s="69"/>
      <c r="F55" s="69"/>
      <c r="G55" s="69"/>
      <c r="H55" s="69"/>
      <c r="I55" s="22"/>
      <c r="J55" s="22"/>
      <c r="K55" s="24"/>
      <c r="L55" s="25"/>
      <c r="M55" s="24"/>
    </row>
    <row r="56" spans="1:13" ht="108" customHeight="1">
      <c r="A56" s="42"/>
      <c r="B56" s="69" t="s">
        <v>107</v>
      </c>
      <c r="C56" s="69"/>
      <c r="D56" s="69"/>
      <c r="E56" s="69"/>
      <c r="F56" s="69"/>
      <c r="G56" s="69"/>
      <c r="H56" s="69"/>
      <c r="I56" s="22"/>
      <c r="J56" s="22"/>
      <c r="K56" s="24"/>
      <c r="L56" s="25"/>
      <c r="M56" s="24"/>
    </row>
    <row r="57" spans="1:13">
      <c r="A57" s="22"/>
      <c r="B57" s="25"/>
      <c r="C57" s="22"/>
      <c r="D57" s="23"/>
      <c r="E57" s="21"/>
      <c r="F57" s="22"/>
      <c r="G57" s="23"/>
      <c r="H57" s="23"/>
      <c r="I57" s="22"/>
      <c r="J57" s="22"/>
      <c r="K57" s="24"/>
      <c r="L57" s="25"/>
      <c r="M57" s="24"/>
    </row>
    <row r="58" spans="1:13" ht="114">
      <c r="A58" s="12"/>
      <c r="B58" s="12"/>
      <c r="C58" s="12"/>
      <c r="D58" s="26"/>
      <c r="E58" s="27"/>
      <c r="F58" s="12"/>
      <c r="G58" s="8" t="s">
        <v>21</v>
      </c>
      <c r="H58" s="8" t="s">
        <v>22</v>
      </c>
      <c r="I58" s="12"/>
      <c r="J58" s="12"/>
      <c r="K58" s="13"/>
      <c r="L58" s="14"/>
      <c r="M58" s="13"/>
    </row>
    <row r="59" spans="1:13">
      <c r="A59" s="28"/>
      <c r="B59" s="28"/>
      <c r="C59" s="29"/>
      <c r="D59" s="29"/>
      <c r="E59" s="29"/>
      <c r="F59" s="28"/>
      <c r="G59" s="29"/>
      <c r="H59" s="29"/>
      <c r="I59" s="28"/>
      <c r="J59" s="28"/>
      <c r="K59" s="30"/>
      <c r="L59" s="28"/>
      <c r="M59" s="31"/>
    </row>
    <row r="60" spans="1:13" ht="21" customHeight="1">
      <c r="A60" s="28"/>
      <c r="B60" s="28"/>
      <c r="C60" s="29"/>
      <c r="D60" s="29"/>
      <c r="E60" s="29"/>
      <c r="F60" s="32" t="s">
        <v>23</v>
      </c>
      <c r="G60" s="33"/>
      <c r="H60" s="34"/>
      <c r="I60" s="28"/>
      <c r="J60" s="28"/>
      <c r="K60" s="30"/>
      <c r="L60" s="28"/>
      <c r="M60" s="31"/>
    </row>
    <row r="61" spans="1:13" ht="22.8">
      <c r="A61" s="28"/>
      <c r="B61" s="28"/>
      <c r="C61" s="29"/>
      <c r="D61" s="29"/>
      <c r="E61" s="29"/>
      <c r="F61" s="35" t="s">
        <v>24</v>
      </c>
      <c r="G61" s="35" t="s">
        <v>25</v>
      </c>
      <c r="H61" s="35" t="s">
        <v>26</v>
      </c>
      <c r="I61" s="28"/>
      <c r="J61" s="28"/>
      <c r="K61" s="30"/>
      <c r="L61" s="28"/>
      <c r="M61" s="31"/>
    </row>
    <row r="62" spans="1:13" ht="22.8">
      <c r="A62" s="28"/>
      <c r="B62" s="28"/>
      <c r="C62" s="29"/>
      <c r="D62" s="29"/>
      <c r="E62" s="29"/>
      <c r="F62" s="36" t="s">
        <v>27</v>
      </c>
      <c r="G62" s="36" t="s">
        <v>28</v>
      </c>
      <c r="H62" s="37">
        <v>1150001612200100</v>
      </c>
      <c r="I62" s="28"/>
      <c r="J62" s="28"/>
      <c r="K62" s="30"/>
      <c r="L62" s="28"/>
      <c r="M62" s="31"/>
    </row>
    <row r="63" spans="1:13" ht="34.200000000000003">
      <c r="A63" s="28"/>
      <c r="B63" s="28"/>
      <c r="C63" s="29"/>
      <c r="D63" s="29"/>
      <c r="E63" s="29"/>
      <c r="F63" s="36" t="s">
        <v>29</v>
      </c>
      <c r="G63" s="36" t="s">
        <v>28</v>
      </c>
      <c r="H63" s="37">
        <v>1150001612200100</v>
      </c>
      <c r="I63" s="28"/>
      <c r="J63" s="28"/>
      <c r="K63" s="30"/>
      <c r="L63" s="28"/>
      <c r="M63" s="31"/>
    </row>
    <row r="64" spans="1:13" ht="22.8">
      <c r="A64" s="28"/>
      <c r="B64" s="28"/>
      <c r="C64" s="29"/>
      <c r="D64" s="29"/>
      <c r="E64" s="29"/>
      <c r="F64" s="36" t="s">
        <v>30</v>
      </c>
      <c r="G64" s="36" t="s">
        <v>28</v>
      </c>
      <c r="H64" s="37">
        <v>1150001612200100</v>
      </c>
      <c r="I64" s="28"/>
      <c r="J64" s="28"/>
      <c r="K64" s="30"/>
      <c r="L64" s="28"/>
      <c r="M64" s="31"/>
    </row>
    <row r="65" spans="1:13">
      <c r="A65" s="28"/>
      <c r="B65" s="28"/>
      <c r="C65" s="29"/>
      <c r="D65" s="29"/>
      <c r="E65" s="29"/>
      <c r="F65" s="28"/>
      <c r="G65" s="28"/>
      <c r="H65" s="29"/>
      <c r="I65" s="28"/>
      <c r="J65" s="28"/>
      <c r="K65" s="30"/>
      <c r="L65" s="28"/>
      <c r="M65" s="31"/>
    </row>
    <row r="66" spans="1:13">
      <c r="A66" s="28"/>
      <c r="B66" s="28"/>
      <c r="C66" s="29"/>
      <c r="D66" s="29"/>
      <c r="E66" s="29"/>
      <c r="F66" s="38" t="s">
        <v>31</v>
      </c>
      <c r="G66" s="39"/>
      <c r="H66" s="40"/>
      <c r="I66" s="28"/>
      <c r="J66" s="28"/>
      <c r="K66" s="30"/>
      <c r="L66" s="28"/>
      <c r="M66" s="31"/>
    </row>
    <row r="67" spans="1:13" ht="22.8">
      <c r="A67" s="28"/>
      <c r="B67" s="28"/>
      <c r="C67" s="29"/>
      <c r="D67" s="29"/>
      <c r="E67" s="29"/>
      <c r="F67" s="41" t="s">
        <v>32</v>
      </c>
      <c r="G67" s="41" t="s">
        <v>33</v>
      </c>
      <c r="H67" s="41" t="s">
        <v>34</v>
      </c>
      <c r="I67" s="28"/>
      <c r="J67" s="28"/>
      <c r="K67" s="30"/>
      <c r="L67" s="28"/>
      <c r="M67" s="31"/>
    </row>
    <row r="68" spans="1:13" ht="34.200000000000003">
      <c r="A68" s="28"/>
      <c r="B68" s="28"/>
      <c r="C68" s="29"/>
      <c r="D68" s="29"/>
      <c r="E68" s="29"/>
      <c r="F68" s="36" t="s">
        <v>35</v>
      </c>
      <c r="G68" s="36" t="s">
        <v>36</v>
      </c>
      <c r="H68" s="37">
        <v>1150001612200100</v>
      </c>
      <c r="I68" s="28"/>
      <c r="J68" s="28"/>
      <c r="K68" s="30"/>
      <c r="L68" s="28"/>
      <c r="M68" s="31"/>
    </row>
    <row r="69" spans="1:13" ht="34.200000000000003">
      <c r="A69" s="28"/>
      <c r="B69" s="28"/>
      <c r="C69" s="29"/>
      <c r="D69" s="29"/>
      <c r="E69" s="29"/>
      <c r="F69" s="36" t="s">
        <v>37</v>
      </c>
      <c r="G69" s="36" t="s">
        <v>36</v>
      </c>
      <c r="H69" s="37">
        <v>1150001612200100</v>
      </c>
      <c r="I69" s="28"/>
      <c r="J69" s="28"/>
      <c r="K69" s="30"/>
      <c r="L69" s="28"/>
      <c r="M69" s="31"/>
    </row>
    <row r="70" spans="1:13" ht="22.8">
      <c r="A70" s="28"/>
      <c r="B70" s="28"/>
      <c r="C70" s="29"/>
      <c r="D70" s="29"/>
      <c r="E70" s="29"/>
      <c r="F70" s="36" t="s">
        <v>38</v>
      </c>
      <c r="G70" s="36" t="s">
        <v>36</v>
      </c>
      <c r="H70" s="37">
        <v>1150001612200100</v>
      </c>
      <c r="I70" s="28"/>
      <c r="J70" s="28"/>
      <c r="K70" s="30"/>
      <c r="L70" s="28"/>
      <c r="M70" s="31"/>
    </row>
  </sheetData>
  <autoFilter ref="A1:M44">
    <filterColumn colId="8"/>
    <sortState ref="A2:M45">
      <sortCondition ref="D1:D45"/>
    </sortState>
  </autoFilter>
  <mergeCells count="2">
    <mergeCell ref="B55:H55"/>
    <mergeCell ref="B56:H56"/>
  </mergeCells>
  <pageMargins left="0.2" right="0.7" top="0.24" bottom="0.21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2026-02-24T06:00:48Z</dcterms:modified>
</cp:coreProperties>
</file>