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ina\Downloads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3" i="1"/>
</calcChain>
</file>

<file path=xl/sharedStrings.xml><?xml version="1.0" encoding="utf-8"?>
<sst xmlns="http://schemas.openxmlformats.org/spreadsheetml/2006/main" count="200" uniqueCount="166">
  <si>
    <t>Անվանում</t>
  </si>
  <si>
    <t>Չափման միավոր</t>
  </si>
  <si>
    <t>Քանակ</t>
  </si>
  <si>
    <t>հատ</t>
  </si>
  <si>
    <t>սրվակ</t>
  </si>
  <si>
    <t>Ամիոդարոն</t>
  </si>
  <si>
    <t xml:space="preserve">Ամիոդարոն  amiodarone լուծույթ ներարկման 50 մգ/մլ, 3մլ </t>
  </si>
  <si>
    <t>ամպուլա</t>
  </si>
  <si>
    <t>Ասկորբինաթթու 500 մգ</t>
  </si>
  <si>
    <t>Ասկորբինաթթու, ascorbic acid դեղահատ 500մգ</t>
  </si>
  <si>
    <t>Ացետիլցիստեին 600մգ</t>
  </si>
  <si>
    <t>Ացետիլցիստեին acetylcysteine դեղահատ 600մգ</t>
  </si>
  <si>
    <t>Բրոմհեքսին bromhexine դեղահատ 8մգ</t>
  </si>
  <si>
    <t xml:space="preserve">Դեսլորատադին 5 մգ </t>
  </si>
  <si>
    <t xml:space="preserve">Դեսլորատադին  5 մգ դեղահատեր </t>
  </si>
  <si>
    <t xml:space="preserve">Իբուպրոֆեն 400 մգ </t>
  </si>
  <si>
    <t>Իբուպրոֆեն  ibuprofen դեղահատ 400մգ</t>
  </si>
  <si>
    <t xml:space="preserve">Գենտամիցին </t>
  </si>
  <si>
    <t>Գենտամիցին սուլֆատ  լուծույթ ներարկման 40մգ/մլ, 2մլ</t>
  </si>
  <si>
    <t xml:space="preserve">Լինեզոլիդ ներարկում </t>
  </si>
  <si>
    <t xml:space="preserve">Լինեզոլիդ 2մգ/մլ ներարկման համար, 300 մլ </t>
  </si>
  <si>
    <t xml:space="preserve">Մետամիզոլ metamizole </t>
  </si>
  <si>
    <t>Մետամիզոլ metamizole լուծույթ ներարկման 500մգ/մլ, 2մլ ամպուլ</t>
  </si>
  <si>
    <t>Մետոկլոպրամիդ metoclopramide  2մլ</t>
  </si>
  <si>
    <t>Մետոկլոպրամիդ metoclopramide  լուծույթ ներարկման 5մգ/մլ, 2մլ</t>
  </si>
  <si>
    <t>Սալբուտամոլ (սալբուտամոլ սուլֆատ) salbutamol (salbutamol sulfate) ցողացիր շնչառման, դեղաչափավորված 100մկգ/դեղաչափ, 200 դեղաչափ</t>
  </si>
  <si>
    <t>ցողացիր</t>
  </si>
  <si>
    <t>Քսիլոմետազոլին  0.1% 10 մլ</t>
  </si>
  <si>
    <t xml:space="preserve">ֆուրալգին ականջի կաթիլներ 5 մգ </t>
  </si>
  <si>
    <t>հատ/շշիկ</t>
  </si>
  <si>
    <t xml:space="preserve">Ֆուրոսեմիդ furosemide,լուծույթ ներարկման, 10մգ/մլ, 2մլ </t>
  </si>
  <si>
    <t>Տեխնիկական բնութագիր հայերեն</t>
  </si>
  <si>
    <t>Տեխնիկական բնութագիր ռուսերեն</t>
  </si>
  <si>
    <t>Նախահաշվարկային միավոր գին</t>
  </si>
  <si>
    <t>Նախահաշվարկային ընդհանուր գին</t>
  </si>
  <si>
    <t>N</t>
  </si>
  <si>
    <t>CPV</t>
  </si>
  <si>
    <t>Պարտադիր պայման՝ 
• գնման առարկան (ապրանքը) պետք է լինի չօգտագործված, համապատասխանի վերը նշված տեխնիկական բնութագրի 
            պայմաններին:  
• պահեստավորումը և պահպանումը պետք է իրականացվի համաձայն ՀՀ ԱՆ նախարարի 2010թ. 17-Ն հրաման
• չափաբաժինների հանձնելու պահին մնացորդային պիտանելիության ժամկետը` 
ա.   2,5 տարի պիտանելության ժամկետ ունեցող ապրանքների համար հանձնելու պահին պետք է ունենան առնվազն` 24 ամիս մնացորդային պիտանելության ժամկետ, 
բ.   մինչև 2,5 տարի պիտանելության ժամկետ ունեցող ապրանքների համար հանձնելու պահին պետք է ունենան առնվազն` 12 ամիս մնացորդային պիտանելության ժամկետ,
•  բոլոր այն դեպքերում որտեղ կարող են նշված լինել անվանումներ , դիտարկել կամ համարժեք սկզբմունքով։,
• մատակարարումը, բեռնաթափումը  իրականացվում է մատակարարի կողմից:</t>
  </si>
  <si>
    <t>Амиодарон, раствор для инъекций 50 мг/мл, 3 мл</t>
  </si>
  <si>
    <t>Аскорбиновая кислота, таблетки аскорбиновой кислоты 500 мг</t>
  </si>
  <si>
    <t>Таблетки ацетилцистеина 600 мг</t>
  </si>
  <si>
    <t>Бромгексин, таблетки бромгексина 8 мг</t>
  </si>
  <si>
    <t>Дезлоратадин, таблетки 5 мг</t>
  </si>
  <si>
    <t>Ибупрофен таблетки ибупрофена 400 мг</t>
  </si>
  <si>
    <t>Раствор сульфата гентамицина для инъекций 40 мг/мл, 2 мл</t>
  </si>
  <si>
    <t>Линезолид 2 мг/мл для инъекций, 300 мл</t>
  </si>
  <si>
    <t>Метамизол, раствор для инъекций 500 мг/мл, ампула 2 мл</t>
  </si>
  <si>
    <t>Метоклопрамид, раствор для инъекций 5 мг/мл, 2 мл</t>
  </si>
  <si>
    <t>Сальбутамол (сульфат сальбутамола), сальбутамол (сульфат сальбутамола), спрей для ингаляций, дозированный 100 мкг/доза, 200 доз</t>
  </si>
  <si>
    <t>Ксилометазолин 0,1% 10 мл</t>
  </si>
  <si>
    <t>Фуралгин, ушные капли 5 мг</t>
  </si>
  <si>
    <t>Фуросемид, раствор для инъекций 10 мг/мл, 2 мл</t>
  </si>
  <si>
    <t>Միդազոլամ</t>
  </si>
  <si>
    <t xml:space="preserve">Միդազոլամ midazolam լուծույթ ներարկման 5մգ/մլ, 3մլ </t>
  </si>
  <si>
    <t>Мидазолам, раствор мидазолама для инъекций 5 мг/мл, 3 мл</t>
  </si>
  <si>
    <t>Ցետիրիզին օշարակ</t>
  </si>
  <si>
    <t>Ցետիրիզին դեհիդրոքլորիդ 1մգ/մլ 20 մլ ից ոչ պակաս շշիկներով</t>
  </si>
  <si>
    <t xml:space="preserve">Դեսլորատադին օշարակ 100 մլ </t>
  </si>
  <si>
    <t>Դեսլորատադին օշարակ 150 մլ 0.5մգ/մլ</t>
  </si>
  <si>
    <t>Дезлоратадин, сироп 150 мл 0,5 мг/мл</t>
  </si>
  <si>
    <t xml:space="preserve">Նադրոպարինի կալցիում </t>
  </si>
  <si>
    <t xml:space="preserve">Նադրոպարինի կալցիում nadroparin calcium լուծույթ ներարկման 2850ՄՄ Axa/0,3մլ, 0,3մլ նախալցված ներարկիչ, 1 հատ: Պահպանման պայմանները՝  ոչ բարձր  ջերմաստիճանի պայմաններում, երեխաների համար անհասանելի  վայրում: </t>
  </si>
  <si>
    <t xml:space="preserve">Надропарин кальция, раствор для инъекций 2850MM Axa/0,3 мл, предварительно заполненный шприц 0,3 мл, 1 шт. Условия хранения: при низких температурах, в недоступном для детей месте. </t>
  </si>
  <si>
    <t>Մագնեզիումի
օրոտատ</t>
  </si>
  <si>
    <t>մագնեզիումի օրոտատ (մագնեզիումի օրոտատի դիհիդրատ) magnesium orotate (magnesium orotatedihydrate) 500 մգ ,դեղահաբեր</t>
  </si>
  <si>
    <t>Оротат магния (дигидрат оротата магния) 500 мг, таблетки</t>
  </si>
  <si>
    <t>դեղահատ</t>
  </si>
  <si>
    <t>Կարբեննիցիլին</t>
  </si>
  <si>
    <t xml:space="preserve">Կարբեննիցիլին լուծվող ռեֆերենս նյութ (SIGMA, C1389-5G, 5գր/սրվակում) կամ համարժեք, Պիտանելիության ժամկետը ոչ պակաս քան 1 տարի․ </t>
  </si>
  <si>
    <t>Карбенициллин растворимый, референтное вещество (SIGMA, C1389-5G, 5 г/флакон) или эквивалент, срок годности не менее 1 года</t>
  </si>
  <si>
    <t>Մոքսիֆլոքսացին ռեֆերենս նյութ, 1 գր</t>
  </si>
  <si>
    <t>Մոքսիֆլոքսացին ռեֆերենս նյութ, 1 գր CAS Number: 186826-86-8, Molecular Weight: 437.89, Beilstein: 8377447, MDL number: MFCD00949117, UNSPSC Code: 41116107, PubChem Substance ID: 329823452, սերտիֆիկացված ռեֆերենս նյութ</t>
  </si>
  <si>
    <t>Моксифлоксацин, референтное вещество, 1 г, CAS Number: 186826-86-8, Molecular Weight: 437.89, Beilstein: 8377447, MDL number: MFCD00949117, UNSPSC Code: 41116107, PubChem Substance ID: 329823452, сертифицированное референтное вещество.</t>
  </si>
  <si>
    <t>ֆլակոն</t>
  </si>
  <si>
    <t>Պոլիմիքսին Բ Սուլֆատ, ռեֆեռենս նյութ</t>
  </si>
  <si>
    <t>Պոլիմիքսին Բ Սուլֆատ, CAS Number: 1405-20-5, EC Number: C29215-774-7,
UNSPSC Code: 41116107, 500 մգ, սերտիֆիկացված ռեֆերենս նյութ</t>
  </si>
  <si>
    <t>Полимиксин B сульфат, CAS Number: 1405-20-5, EC Number: C29215-774-7, UNSPSC Code: 41116107, 500 мг, сертифицированное референтное вещество.</t>
  </si>
  <si>
    <t xml:space="preserve">Տոնոմետր մանկական </t>
  </si>
  <si>
    <t>Տոնոմետր մանկական , մեխանիկական, 3 տարբեր չափսերի հիպոալերգիկ  մանժետների առկայություն,բամբակյա հումքով, մանժետերն ունենան հստակ գծանշումներ, միջակայքը 0-300 մմ սս, երաշխիքային 2 տարի ժամկետ անսարքության դեպքում պատվիրատուն իրավունք ունի հետվերադարձի</t>
  </si>
  <si>
    <t>Тонометр детский, механический, наличие 3 размеров гипоаллергенных манжет из хлопкового материала.
Манжеты должны иметь четкие разметки.
Диапазон измерений — 0–300 мм рт. ст.
Гарантийный срок — 2 года. В случае неисправности заказчик имеет право на возврат.</t>
  </si>
  <si>
    <t>Ցիպրոֆլօքսացին/ դեքսամետազոն ակնային/ականջի դեղակախույթ 10 մլ</t>
  </si>
  <si>
    <t>Նատրիումի սուլֆացետամիդ /ալբուցիդ կամ համարժեք</t>
  </si>
  <si>
    <t>Նատրիումի սուլֆացետամիդ /20 % աչքի ստերիլ կաթիլ</t>
  </si>
  <si>
    <t xml:space="preserve">Տոբրադեքս  կամ համարժեք աչքի կաթ 0.3% - 5մլ </t>
  </si>
  <si>
    <t>Տոբրամիցին / դեքսամետազոն 3մգ/1մգ 5 մլ ակնային դեղակախույթ</t>
  </si>
  <si>
    <t>Սավան մանիպուլիացիոն թախտերի, սոնոգրաֆիկ թախտի համար</t>
  </si>
  <si>
    <t>Սավան մանիպուլիացիոն թախտերի, սոնոգրաֆիկ թախտի համար, կտորից , հաստ , խտությունը 33 ից ոչ պակաս, ոչ թափանցիկ. 80 սմ լայնությամբ, երկարությունը 50 մետրից ոչ պակաս</t>
  </si>
  <si>
    <t>Բաղադրությունը- Գլուտարալդեհիդ 20%, հակակոռոզիոն հավելումներ,կայունացնող նյութեր և այլ օժանդակ բաղադրամասեր: Փաթեթավորումը՝ պոլիէթիլենային տարա:  0,5լիտր խտանյութից պատրաստվում է  2%  5 լիտր աշխատանքային լուծույթ` բազմակի օգտագործման համար, որի պիտանելիության ժամկետը ոչ պակաս, քան  30 օր է: Խտանյութից աշխատանքային լուծույթ կարելի է պատրաստել ըստ անհրաժեշտ ծավալի:                                                                               
Խտանյութի պիտանելիության ժամկետը` 2-3 տարի:                                                                                                                                                                                
Ունենա թեստ զոլեր լուծույթի պիտանելիությունը վերահսկելու համար: Ախտահանիչ նյութի pH 5,5-6,5:
Աշխատանքային լուծույթը նախատեսված է բժշկական նշանակության գործիքների, առարկաների, էնդոսկոպների ախտահանման,բարձր մակարդD10:D26ակի ախտահանման,մանրէազերծման և սպորազերծման համար:                                                                                                                                                    
Ախտահանման տևողությունը մինչև 10 րոպե:                                                                                                                                                    
Բարձր մակարդակի ախտահանման տևողությունը մինչև 10րոպե:                                                                                        
Մանրէազերծման և սպորազերծման տևողությունը  մինչև 60րոպե: 
Վտանգավորության աստիճանը- 3-րդ, 4-րդ դաս:
Ունի որակի հավաստագիր, ԵԱՏՄ պետական գրանցման վկայական, ՀՀ ԱՆ  օգտագործման մեթոդական հրահանգ:</t>
  </si>
  <si>
    <t>Состав: глутаровый альдегид 20%, антикоррозионные добавки, стабилизирующие вещества и другие вспомогательные компоненты. Упаковка – полиэтиленовая тара. Из 0,5 литра концентрата готовится 5 литров 2% рабочего раствора многократного использования, срок годности которого составляет не менее 30 дней. Рабочий раствор может готовиться из концентрата в необходимом объёме.
Срок годности концентрата – 2–3 года.
Средство должно иметь тест-полоски для контроля пригодности рабочего раствора. pH дезинфицирующего средства: 5,5–6,5.
Рабочий раствор предназначен для дезинфекции, высокоуровневой дезинфекции, стерилизации и спорицидной обработки медицинских инструментов, предметов и эндоскопов.
Время дезинфекции – до 10 минут.
Время высокоуровневой дезинфекции – до 10 минут.
Время стерилизации и спороцидной обработки – до 60 минут.
Класс опасности – 3-й, 4-й.
Имеет сертификат качества, свидетельство о государственной регистрации ЕАЭС и методические указания по применению, утверждённые Министерством здравоохранения РА.</t>
  </si>
  <si>
    <t>լիտր</t>
  </si>
  <si>
    <t xml:space="preserve">Բարձր մակարդակի ախտահանող        
( ԲՄԱ )  և  մանրէազերծող նյութ - Խտանյութ      /Ստերիանոս   կամ  համարժեք             </t>
  </si>
  <si>
    <t>ԹԱՇ կոնտուր մանկական, նախատեսված HAMILTON _C SN 38081 .HAMILTON_C1 SN 38087 սարքերի համար, որակի հավաստագրի առկայությունը պարտադիր է:</t>
  </si>
  <si>
    <t>Հիդրոկորտիզոն ներարկման լծթ.</t>
  </si>
  <si>
    <t xml:space="preserve">Դեզիբոքսի անձեռոցիկ </t>
  </si>
  <si>
    <t>Դեզիբոքսի անձեռոցիկ</t>
  </si>
  <si>
    <t>Հիդրոկորտիզոն / լիդոկային 25/5 մգ մլ 5 մլ ներարկման համար</t>
  </si>
  <si>
    <t>Բուդեսոնիդ 0.5մգ/մլ 2մլ , ստերիլ ինհալացիոն դեղակախույթ </t>
  </si>
  <si>
    <t>Будесонид 0,5 мг/мл 2 мл, стерильная ингаляционная суспензия</t>
  </si>
  <si>
    <t xml:space="preserve">Բուդեսոնիդ </t>
  </si>
  <si>
    <t>Առարկայական ապակի N50</t>
  </si>
  <si>
    <t xml:space="preserve">Առարկայական ապակի մանրադիտակի համար 76x26 մմ, hաստությունը` 1-1,2մմ, հարթ եզրերով, լվացված և ճարպազրկված, 50հատ/տուփում: ISO Norm 8037/: Որակի վկայականի առկայություն Մատակարարը պարտավոր է  մատակարարել (ք. Աբովյան): </t>
  </si>
  <si>
    <t>Микроскопические предметные стекла 76x26 мм, толщина 1-1,2 мм, с гладкими краями, промытые и обезжиренные, 50 шт./коробка. Стандарт ISO 8037. Наличие сертификата качества. Поставщик обязан поставить (город Абовян).</t>
  </si>
  <si>
    <t xml:space="preserve">Էթանոլ 96% </t>
  </si>
  <si>
    <t xml:space="preserve">Էթանոլի լ-թ 96% , 1 լիտրանոց տարաներով </t>
  </si>
  <si>
    <t>Этанол 96%, в 1-литровых емкостях</t>
  </si>
  <si>
    <t>Մեկանգամյա օգտագործման բաժակ</t>
  </si>
  <si>
    <t xml:space="preserve">Մեկանգամյա օգտագործման բաժակ </t>
  </si>
  <si>
    <t>Одноразовый стаканчик</t>
  </si>
  <si>
    <t>eI 1 Cartridge 600</t>
  </si>
  <si>
    <t>էլեկտրոլիտները որոշող լուծույթ:  Նախատեսված է e/1  վերլուծիչի համար:  Ֆորմատ`600 թեսթ: Ստուգվող նմուշ` շիճուկ,երակային արյուն և մեզ: Պահպանման պայմանները`2-25°C: Հանձնելու պահին պիտանիության ժամկետի 1/2-ի առկայություն առկայություն,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Արտադրողի կողմից տրված` որակի վերահսկման միջազգային հավաստագիր ISO 13485</t>
  </si>
  <si>
    <t>Раствор для определения электролитов. Предназначен для анализатора e/1. Формат: 600 тестов. Образец для анализа: сыворотка, венозная кровь и моча. Условия хранения: 2-25°C. Срок годности 1/2 на момент поставки. Только для диагностики in vitro. Поставщик должен иметь специалистов, имеющих лицензию производителя, которые обеспечат решение проблем с приобретенным товаром в соответствии с рекомендациями производителя. Международный сертификат контроля качества ISO 13485, выданный производителем.</t>
  </si>
  <si>
    <t>Лист ткани для манипуляционных кушеток, кушеток для ультразвуковой диагностики, плотный, не менее 33, непрозрачный. Ширина 80 см, длина не менее 50 метров.</t>
  </si>
  <si>
    <t xml:space="preserve">Գամմա ինտերֆերոի արտազատման թեստ QuantiFeron-TB Gold Plus ELISA </t>
  </si>
  <si>
    <t>Ամբողջական արյան IFN-γ թեստ նախատեսված ESAT-6 և CFP-10 պեպտիդային հակածինների պատասխանը որոշելու համար ։  QuantiFeron -TB Gold Plus ELISA թեստ։Հավաքը ներառում է ՝2 x 96 -փոսիկով միկրոպլանշետային ստրիպներ ՝պատված   IFN-γ մոնոկլոնային հակամարմիներով, 1 սրվակ(Լուծված վիճակում 8IU)՝ IFN-γ լիոֆիլիզացված ստանդարտ  , 1x30մլ կանաչ լուծիչ, 100x կոնցենտրացված լիոֆիլիզացված կոնյուգատ՝1x30 մլ լուծված վիճակում , 1x100մլ լվացող բուֆեր, 1x30մլ Ֆերմենտի սուբստրատի լուծույթ, 1x15 մլ ֆերմենատային գործընթացը կանգնացնող լուծույթ, QFT-Plus ELISA ներդիր թերթիկ։ISO 9001, 13485 որակի հավաստագրերի առկայություն: Մատակարարման պահից առնվազն 75% պիտանելիության ժամկետ:</t>
  </si>
  <si>
    <t>Тест на IFN-γ в цельной крови для определения ответа на пептидные антигены ESAT-6 и CFP-10. ИФА-тест QuantiFeron-TB Gold Plus. В набор входят: 2 96-луночных микропланшетных стрипа, покрытых моноклональными антителами к IFN-γ, 1 флакон (8 МЕ восстановленного) лиофилизированного стандарта IFN-γ, 1 х 30 мл зеленого разбавителя, 100-кратный концентрированный лиофилизированный конъюгат, 1 х 30 мл восстановленного раствора.1x15 мл раствора для остановки ферментации, вкладыш к ИФА QFT-Plus. Наличие сертификатов качества ISO 9001, 13485. Срок годности не менее 75% от даты поставки.</t>
  </si>
  <si>
    <t>տուփ</t>
  </si>
  <si>
    <t>Մետրոնիդազոլ օշարակ</t>
  </si>
  <si>
    <t>Մետրոնիդազոլ բենզոատ դեղակախույթ,125մգ/մլ 100 մլ</t>
  </si>
  <si>
    <t>33611160/502</t>
  </si>
  <si>
    <t>33611350/506</t>
  </si>
  <si>
    <t>33621390/502</t>
  </si>
  <si>
    <t>33631290/503</t>
  </si>
  <si>
    <t>33651126/501</t>
  </si>
  <si>
    <t>33661121/501</t>
  </si>
  <si>
    <t>33661127/502</t>
  </si>
  <si>
    <t>33671126/502</t>
  </si>
  <si>
    <t>33691176/501</t>
  </si>
  <si>
    <t>33691892/501</t>
  </si>
  <si>
    <t>33611110/502</t>
  </si>
  <si>
    <t>33631491/502</t>
  </si>
  <si>
    <t>33651145/501</t>
  </si>
  <si>
    <t>33661135/502</t>
  </si>
  <si>
    <t>33671113/504</t>
  </si>
  <si>
    <t>33671116/501</t>
  </si>
  <si>
    <t>33671118/503</t>
  </si>
  <si>
    <t>33671129/501</t>
  </si>
  <si>
    <t>33691223/503</t>
  </si>
  <si>
    <t>33691892/502</t>
  </si>
  <si>
    <t>33141179/508</t>
  </si>
  <si>
    <t>33621500/501</t>
  </si>
  <si>
    <t>33621590/502</t>
  </si>
  <si>
    <t>33621640/501</t>
  </si>
  <si>
    <t>33631250/502</t>
  </si>
  <si>
    <t>33631320/501</t>
  </si>
  <si>
    <t>33651313/501</t>
  </si>
  <si>
    <t>33671111/505</t>
  </si>
  <si>
    <t>33651253/501</t>
  </si>
  <si>
    <t>33121180/501</t>
  </si>
  <si>
    <t>33141211/560</t>
  </si>
  <si>
    <t>33141211/561</t>
  </si>
  <si>
    <t>33141211/562</t>
  </si>
  <si>
    <t>33691112/503</t>
  </si>
  <si>
    <t xml:space="preserve">	39221350/503	</t>
  </si>
  <si>
    <t>39511130/501</t>
  </si>
  <si>
    <t>33631250/503</t>
  </si>
  <si>
    <t>Цетиризина дигидрохлорид 1 мг/мл во флаконах объемом не менее 20 мл.</t>
  </si>
  <si>
    <t>Суспензия ципрофлоксацина/дексаметазона для офтальмологического/отоларингологического применения 10 мл</t>
  </si>
  <si>
    <t>Суспензия тобрамицина/дексаметазона 3 мг/1 мг 5 мл для офтальмологического применения</t>
  </si>
  <si>
    <t>Стерильные глазные капли с сульфацетамидом натрия/20%</t>
  </si>
  <si>
    <t>Гидрокортизон/лидокаин 25/5 мг/мл 5 мл для инъекций</t>
  </si>
  <si>
    <t>ԹԱՇ կոնտուրներ մանկական HAMILTON  սարքի համար</t>
  </si>
  <si>
    <t>Суспензия бензоата метронидазола, 125 мг/мл, 100 мл</t>
  </si>
  <si>
    <t>TASH contour для детей, разработанные для изделий HAMILTON_C SN 38081 .HAMILTON_C1 SN 38087; наличие сертификата качества обязательно.</t>
  </si>
  <si>
    <t>Cалфетки Desibox</t>
  </si>
  <si>
    <t>33141179/510</t>
  </si>
  <si>
    <t>Տեխնիկական բնութագիր ԻՀԱԿ-ԷԱՃԱՊՁԲ-26/44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</si>
</sst>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b/>
      <sz val="11"/>
      <color theme="1"/>
      <name val="GHEA Grapalat"/>
      <family val="3"/>
    </font>
    <font>
      <b/>
      <sz val="10"/>
      <name val="GHEA Grapalat"/>
      <family val="3"/>
    </font>
    <font>
      <b/>
      <sz val="11"/>
      <color rgb="FFFF0000"/>
      <name val="GHEA Grapalat"/>
      <family val="3"/>
    </font>
    <font>
      <sz val="8"/>
      <name val="Calibri"/>
      <family val="2"/>
      <scheme val="minor"/>
    </font>
    <font>
      <sz val="12"/>
      <color theme="1"/>
      <name val="GHEA Grapalat"/>
      <family val="3"/>
    </font>
    <font>
      <sz val="12"/>
      <name val="GHEA Grapalat"/>
      <family val="3"/>
    </font>
    <font>
      <sz val="12"/>
      <color rgb="FF000000"/>
      <name val="GHEA Grapalat"/>
      <family val="3"/>
    </font>
    <font>
      <sz val="11"/>
      <color theme="1"/>
      <name val="GHEA Grapalat"/>
      <family val="3"/>
    </font>
    <font>
      <sz val="10"/>
      <name val="Arial"/>
      <family val="2"/>
    </font>
    <font>
      <sz val="10"/>
      <color theme="1"/>
      <name val="GHEA Grapalat"/>
      <family val="3"/>
    </font>
    <font>
      <sz val="10"/>
      <name val="GHEA Grapalat"/>
      <family val="3"/>
    </font>
    <font>
      <sz val="12"/>
      <color rgb="FF40393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/>
  </cellStyleXfs>
  <cellXfs count="55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>
      <alignment wrapText="1"/>
    </xf>
    <xf numFmtId="0" fontId="14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0" xfId="2" applyFont="1" applyAlignment="1">
      <alignment horizontal="left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left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</cellXfs>
  <cellStyles count="4">
    <cellStyle name="Normal" xfId="0" builtinId="0"/>
    <cellStyle name="Normal 2" xfId="1"/>
    <cellStyle name="Normal 2 2" xfId="3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2"/>
  <sheetViews>
    <sheetView tabSelected="1" topLeftCell="A36" zoomScale="70" zoomScaleNormal="70" workbookViewId="0">
      <selection activeCell="E40" sqref="E40"/>
    </sheetView>
  </sheetViews>
  <sheetFormatPr defaultColWidth="10.44140625" defaultRowHeight="14.4"/>
  <cols>
    <col min="1" max="1" width="10.6640625" style="22" customWidth="1"/>
    <col min="2" max="2" width="27.6640625" style="36" customWidth="1"/>
    <col min="3" max="3" width="32.21875" style="37" customWidth="1"/>
    <col min="4" max="4" width="70.33203125" style="37" customWidth="1"/>
    <col min="5" max="5" width="65" style="37" customWidth="1"/>
    <col min="6" max="6" width="22.33203125" style="38" customWidth="1"/>
    <col min="7" max="7" width="12.109375" style="21" customWidth="1"/>
    <col min="8" max="8" width="16.88671875" style="21" customWidth="1"/>
    <col min="9" max="9" width="23.88671875" style="36" customWidth="1"/>
    <col min="10" max="16384" width="10.44140625" style="22"/>
  </cols>
  <sheetData>
    <row r="1" spans="1:9" ht="25.5" customHeight="1">
      <c r="A1" s="50" t="s">
        <v>165</v>
      </c>
      <c r="B1" s="50"/>
      <c r="C1" s="50"/>
      <c r="D1" s="50"/>
      <c r="E1" s="50"/>
      <c r="F1" s="50"/>
      <c r="G1" s="50"/>
      <c r="H1" s="50"/>
      <c r="I1" s="51"/>
    </row>
    <row r="2" spans="1:9" s="23" customFormat="1" ht="43.2" customHeight="1">
      <c r="A2" s="2" t="s">
        <v>35</v>
      </c>
      <c r="B2" s="2" t="s">
        <v>36</v>
      </c>
      <c r="C2" s="3" t="s">
        <v>0</v>
      </c>
      <c r="D2" s="39" t="s">
        <v>31</v>
      </c>
      <c r="E2" s="39" t="s">
        <v>32</v>
      </c>
      <c r="F2" s="3" t="s">
        <v>1</v>
      </c>
      <c r="G2" s="3" t="s">
        <v>2</v>
      </c>
      <c r="H2" s="10" t="s">
        <v>33</v>
      </c>
      <c r="I2" s="3" t="s">
        <v>34</v>
      </c>
    </row>
    <row r="3" spans="1:9" ht="31.2">
      <c r="A3" s="4">
        <v>1</v>
      </c>
      <c r="B3" s="18" t="s">
        <v>120</v>
      </c>
      <c r="C3" s="6" t="s">
        <v>5</v>
      </c>
      <c r="D3" s="6" t="s">
        <v>6</v>
      </c>
      <c r="E3" s="6" t="s">
        <v>38</v>
      </c>
      <c r="F3" s="7" t="s">
        <v>7</v>
      </c>
      <c r="G3" s="18">
        <v>100</v>
      </c>
      <c r="H3" s="11">
        <v>350</v>
      </c>
      <c r="I3" s="5">
        <f>G3*H3</f>
        <v>35000</v>
      </c>
    </row>
    <row r="4" spans="1:9" s="1" customFormat="1" ht="31.2">
      <c r="A4" s="4">
        <v>2</v>
      </c>
      <c r="B4" s="24" t="s">
        <v>119</v>
      </c>
      <c r="C4" s="6" t="s">
        <v>8</v>
      </c>
      <c r="D4" s="8" t="s">
        <v>9</v>
      </c>
      <c r="E4" s="8" t="s">
        <v>39</v>
      </c>
      <c r="F4" s="7" t="s">
        <v>3</v>
      </c>
      <c r="G4" s="18">
        <v>5000</v>
      </c>
      <c r="H4" s="11">
        <v>15</v>
      </c>
      <c r="I4" s="5">
        <f t="shared" ref="I4:I40" si="0">G4*H4</f>
        <v>75000</v>
      </c>
    </row>
    <row r="5" spans="1:9" ht="15.6">
      <c r="A5" s="4">
        <v>3</v>
      </c>
      <c r="B5" s="18" t="s">
        <v>123</v>
      </c>
      <c r="C5" s="6" t="s">
        <v>10</v>
      </c>
      <c r="D5" s="8" t="s">
        <v>11</v>
      </c>
      <c r="E5" s="8" t="s">
        <v>40</v>
      </c>
      <c r="F5" s="7" t="s">
        <v>3</v>
      </c>
      <c r="G5" s="18">
        <v>1200</v>
      </c>
      <c r="H5" s="11">
        <v>220</v>
      </c>
      <c r="I5" s="5">
        <f t="shared" si="0"/>
        <v>264000</v>
      </c>
    </row>
    <row r="6" spans="1:9" ht="31.2">
      <c r="A6" s="4">
        <v>4</v>
      </c>
      <c r="B6" s="18" t="s">
        <v>125</v>
      </c>
      <c r="C6" s="6" t="s">
        <v>12</v>
      </c>
      <c r="D6" s="8" t="s">
        <v>12</v>
      </c>
      <c r="E6" s="8" t="s">
        <v>41</v>
      </c>
      <c r="F6" s="7" t="s">
        <v>3</v>
      </c>
      <c r="G6" s="18">
        <v>2400</v>
      </c>
      <c r="H6" s="11">
        <v>90</v>
      </c>
      <c r="I6" s="5">
        <f t="shared" si="0"/>
        <v>216000</v>
      </c>
    </row>
    <row r="7" spans="1:9" ht="15.6">
      <c r="A7" s="4">
        <v>5</v>
      </c>
      <c r="B7" s="18" t="s">
        <v>127</v>
      </c>
      <c r="C7" s="6" t="s">
        <v>13</v>
      </c>
      <c r="D7" s="6" t="s">
        <v>14</v>
      </c>
      <c r="E7" s="6" t="s">
        <v>42</v>
      </c>
      <c r="F7" s="7" t="s">
        <v>3</v>
      </c>
      <c r="G7" s="18">
        <v>900</v>
      </c>
      <c r="H7" s="11">
        <v>70</v>
      </c>
      <c r="I7" s="5">
        <f t="shared" si="0"/>
        <v>63000</v>
      </c>
    </row>
    <row r="8" spans="1:9" ht="15.6">
      <c r="A8" s="4">
        <v>6</v>
      </c>
      <c r="B8" s="18" t="s">
        <v>121</v>
      </c>
      <c r="C8" s="6" t="s">
        <v>15</v>
      </c>
      <c r="D8" s="6" t="s">
        <v>16</v>
      </c>
      <c r="E8" s="6" t="s">
        <v>43</v>
      </c>
      <c r="F8" s="7" t="s">
        <v>3</v>
      </c>
      <c r="G8" s="18">
        <v>5000</v>
      </c>
      <c r="H8" s="11">
        <v>50</v>
      </c>
      <c r="I8" s="5">
        <f t="shared" si="0"/>
        <v>250000</v>
      </c>
    </row>
    <row r="9" spans="1:9" ht="31.2">
      <c r="A9" s="4">
        <v>7</v>
      </c>
      <c r="B9" s="25" t="s">
        <v>122</v>
      </c>
      <c r="C9" s="6" t="s">
        <v>17</v>
      </c>
      <c r="D9" s="6" t="s">
        <v>18</v>
      </c>
      <c r="E9" s="6" t="s">
        <v>44</v>
      </c>
      <c r="F9" s="7" t="s">
        <v>4</v>
      </c>
      <c r="G9" s="18">
        <v>500</v>
      </c>
      <c r="H9" s="11">
        <v>410</v>
      </c>
      <c r="I9" s="5">
        <f t="shared" si="0"/>
        <v>205000</v>
      </c>
    </row>
    <row r="10" spans="1:9" ht="15.6">
      <c r="A10" s="4">
        <v>8</v>
      </c>
      <c r="B10" s="18" t="s">
        <v>126</v>
      </c>
      <c r="C10" s="6" t="s">
        <v>19</v>
      </c>
      <c r="D10" s="6" t="s">
        <v>20</v>
      </c>
      <c r="E10" s="6" t="s">
        <v>45</v>
      </c>
      <c r="F10" s="7" t="s">
        <v>3</v>
      </c>
      <c r="G10" s="20">
        <v>250</v>
      </c>
      <c r="H10" s="7">
        <v>4800</v>
      </c>
      <c r="I10" s="5">
        <f t="shared" si="0"/>
        <v>1200000</v>
      </c>
    </row>
    <row r="11" spans="1:9" ht="31.2">
      <c r="A11" s="4">
        <v>9</v>
      </c>
      <c r="B11" s="25" t="s">
        <v>124</v>
      </c>
      <c r="C11" s="6" t="s">
        <v>21</v>
      </c>
      <c r="D11" s="6" t="s">
        <v>22</v>
      </c>
      <c r="E11" s="6" t="s">
        <v>46</v>
      </c>
      <c r="F11" s="7" t="s">
        <v>4</v>
      </c>
      <c r="G11" s="20">
        <v>3000</v>
      </c>
      <c r="H11" s="7">
        <v>45</v>
      </c>
      <c r="I11" s="5">
        <f t="shared" si="0"/>
        <v>135000</v>
      </c>
    </row>
    <row r="12" spans="1:9" ht="31.2">
      <c r="A12" s="4">
        <v>10</v>
      </c>
      <c r="B12" s="25" t="s">
        <v>118</v>
      </c>
      <c r="C12" s="6" t="s">
        <v>23</v>
      </c>
      <c r="D12" s="6" t="s">
        <v>24</v>
      </c>
      <c r="E12" s="6" t="s">
        <v>47</v>
      </c>
      <c r="F12" s="7" t="s">
        <v>4</v>
      </c>
      <c r="G12" s="20">
        <v>200</v>
      </c>
      <c r="H12" s="7">
        <v>52</v>
      </c>
      <c r="I12" s="5">
        <f t="shared" si="0"/>
        <v>10400</v>
      </c>
    </row>
    <row r="13" spans="1:9" ht="31.2">
      <c r="A13" s="4">
        <v>11</v>
      </c>
      <c r="B13" s="25" t="s">
        <v>129</v>
      </c>
      <c r="C13" s="6" t="s">
        <v>55</v>
      </c>
      <c r="D13" s="6" t="s">
        <v>56</v>
      </c>
      <c r="E13" s="6" t="s">
        <v>155</v>
      </c>
      <c r="F13" s="7" t="s">
        <v>3</v>
      </c>
      <c r="G13" s="20">
        <v>100</v>
      </c>
      <c r="H13" s="7">
        <v>1450</v>
      </c>
      <c r="I13" s="5">
        <f t="shared" si="0"/>
        <v>145000</v>
      </c>
    </row>
    <row r="14" spans="1:9" ht="31.2">
      <c r="A14" s="4">
        <v>12</v>
      </c>
      <c r="B14" s="19" t="s">
        <v>137</v>
      </c>
      <c r="C14" s="6" t="s">
        <v>57</v>
      </c>
      <c r="D14" s="6" t="s">
        <v>58</v>
      </c>
      <c r="E14" s="6" t="s">
        <v>59</v>
      </c>
      <c r="F14" s="7" t="s">
        <v>3</v>
      </c>
      <c r="G14" s="20">
        <v>100</v>
      </c>
      <c r="H14" s="20">
        <v>2200</v>
      </c>
      <c r="I14" s="5">
        <f t="shared" si="0"/>
        <v>220000</v>
      </c>
    </row>
    <row r="15" spans="1:9" ht="31.2">
      <c r="A15" s="4">
        <v>13</v>
      </c>
      <c r="B15" s="25" t="s">
        <v>131</v>
      </c>
      <c r="C15" s="6" t="s">
        <v>52</v>
      </c>
      <c r="D15" s="6" t="s">
        <v>53</v>
      </c>
      <c r="E15" s="6" t="s">
        <v>54</v>
      </c>
      <c r="F15" s="7" t="s">
        <v>4</v>
      </c>
      <c r="G15" s="20">
        <v>250</v>
      </c>
      <c r="H15" s="20">
        <v>550</v>
      </c>
      <c r="I15" s="5">
        <f t="shared" si="0"/>
        <v>137500</v>
      </c>
    </row>
    <row r="16" spans="1:9" ht="46.8">
      <c r="A16" s="4">
        <v>14</v>
      </c>
      <c r="B16" s="25" t="s">
        <v>128</v>
      </c>
      <c r="C16" s="6" t="s">
        <v>63</v>
      </c>
      <c r="D16" s="6" t="s">
        <v>64</v>
      </c>
      <c r="E16" s="6" t="s">
        <v>65</v>
      </c>
      <c r="F16" s="7" t="s">
        <v>66</v>
      </c>
      <c r="G16" s="20">
        <v>2500</v>
      </c>
      <c r="H16" s="20">
        <v>100</v>
      </c>
      <c r="I16" s="5">
        <f t="shared" si="0"/>
        <v>250000</v>
      </c>
    </row>
    <row r="17" spans="1:41" s="6" customFormat="1" ht="78">
      <c r="A17" s="4">
        <v>15</v>
      </c>
      <c r="B17" s="20" t="s">
        <v>136</v>
      </c>
      <c r="C17" s="6" t="s">
        <v>60</v>
      </c>
      <c r="D17" s="6" t="s">
        <v>61</v>
      </c>
      <c r="E17" s="6" t="s">
        <v>62</v>
      </c>
      <c r="F17" s="7" t="s">
        <v>3</v>
      </c>
      <c r="G17" s="20">
        <v>450</v>
      </c>
      <c r="H17" s="20">
        <v>1990</v>
      </c>
      <c r="I17" s="5">
        <f t="shared" si="0"/>
        <v>895500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</row>
    <row r="18" spans="1:41" ht="124.8">
      <c r="A18" s="4">
        <v>16</v>
      </c>
      <c r="B18" s="18" t="s">
        <v>132</v>
      </c>
      <c r="C18" s="6" t="s">
        <v>25</v>
      </c>
      <c r="D18" s="6" t="s">
        <v>25</v>
      </c>
      <c r="E18" s="6" t="s">
        <v>48</v>
      </c>
      <c r="F18" s="7" t="s">
        <v>26</v>
      </c>
      <c r="G18" s="20">
        <v>50</v>
      </c>
      <c r="H18" s="20">
        <v>1220</v>
      </c>
      <c r="I18" s="5">
        <f t="shared" si="0"/>
        <v>61000</v>
      </c>
    </row>
    <row r="19" spans="1:41" ht="31.2">
      <c r="A19" s="4">
        <v>17</v>
      </c>
      <c r="B19" s="25" t="s">
        <v>133</v>
      </c>
      <c r="C19" s="6" t="s">
        <v>27</v>
      </c>
      <c r="D19" s="6" t="s">
        <v>27</v>
      </c>
      <c r="E19" s="6" t="s">
        <v>49</v>
      </c>
      <c r="F19" s="7" t="s">
        <v>3</v>
      </c>
      <c r="G19" s="20">
        <v>50</v>
      </c>
      <c r="H19" s="20">
        <v>550</v>
      </c>
      <c r="I19" s="5">
        <f t="shared" si="0"/>
        <v>27500</v>
      </c>
    </row>
    <row r="20" spans="1:41" ht="31.2">
      <c r="A20" s="4">
        <v>18</v>
      </c>
      <c r="B20" s="25" t="s">
        <v>135</v>
      </c>
      <c r="C20" s="6" t="s">
        <v>28</v>
      </c>
      <c r="D20" s="6" t="s">
        <v>28</v>
      </c>
      <c r="E20" s="6" t="s">
        <v>50</v>
      </c>
      <c r="F20" s="7" t="s">
        <v>29</v>
      </c>
      <c r="G20" s="20">
        <v>70</v>
      </c>
      <c r="H20" s="20">
        <v>900</v>
      </c>
      <c r="I20" s="5">
        <f t="shared" si="0"/>
        <v>63000</v>
      </c>
    </row>
    <row r="21" spans="1:41" ht="87.75" customHeight="1">
      <c r="A21" s="4">
        <v>19</v>
      </c>
      <c r="B21" s="26" t="s">
        <v>130</v>
      </c>
      <c r="C21" s="27" t="s">
        <v>74</v>
      </c>
      <c r="D21" s="28" t="s">
        <v>75</v>
      </c>
      <c r="E21" s="6" t="s">
        <v>76</v>
      </c>
      <c r="F21" s="7" t="s">
        <v>4</v>
      </c>
      <c r="G21" s="20">
        <v>1</v>
      </c>
      <c r="H21" s="20">
        <v>49000</v>
      </c>
      <c r="I21" s="5">
        <f t="shared" si="0"/>
        <v>49000</v>
      </c>
    </row>
    <row r="22" spans="1:41" ht="63" customHeight="1">
      <c r="A22" s="4">
        <v>20</v>
      </c>
      <c r="B22" s="26" t="s">
        <v>134</v>
      </c>
      <c r="C22" s="27" t="s">
        <v>80</v>
      </c>
      <c r="D22" s="40" t="s">
        <v>80</v>
      </c>
      <c r="E22" s="6" t="s">
        <v>156</v>
      </c>
      <c r="F22" s="7" t="s">
        <v>3</v>
      </c>
      <c r="G22" s="20">
        <v>3</v>
      </c>
      <c r="H22" s="20">
        <v>2700</v>
      </c>
      <c r="I22" s="5">
        <f t="shared" si="0"/>
        <v>8100</v>
      </c>
    </row>
    <row r="23" spans="1:41" ht="63" customHeight="1">
      <c r="A23" s="4">
        <v>21</v>
      </c>
      <c r="B23" s="26" t="s">
        <v>144</v>
      </c>
      <c r="C23" s="27" t="s">
        <v>83</v>
      </c>
      <c r="D23" s="40" t="s">
        <v>84</v>
      </c>
      <c r="E23" s="6" t="s">
        <v>157</v>
      </c>
      <c r="F23" s="7" t="s">
        <v>3</v>
      </c>
      <c r="G23" s="20">
        <v>2</v>
      </c>
      <c r="H23" s="20">
        <v>2400</v>
      </c>
      <c r="I23" s="5">
        <f t="shared" si="0"/>
        <v>4800</v>
      </c>
    </row>
    <row r="24" spans="1:41" ht="31.2">
      <c r="A24" s="4">
        <v>22</v>
      </c>
      <c r="B24" s="26" t="s">
        <v>139</v>
      </c>
      <c r="C24" s="27" t="s">
        <v>81</v>
      </c>
      <c r="D24" s="28" t="s">
        <v>82</v>
      </c>
      <c r="E24" s="6" t="s">
        <v>158</v>
      </c>
      <c r="F24" s="7" t="s">
        <v>3</v>
      </c>
      <c r="G24" s="20">
        <v>10</v>
      </c>
      <c r="H24" s="20">
        <v>900</v>
      </c>
      <c r="I24" s="5">
        <f t="shared" si="0"/>
        <v>9000</v>
      </c>
    </row>
    <row r="25" spans="1:41" s="30" customFormat="1" ht="374.4">
      <c r="A25" s="4">
        <v>23</v>
      </c>
      <c r="B25" s="25" t="s">
        <v>154</v>
      </c>
      <c r="C25" s="28" t="s">
        <v>90</v>
      </c>
      <c r="D25" s="28" t="s">
        <v>87</v>
      </c>
      <c r="E25" s="28" t="s">
        <v>88</v>
      </c>
      <c r="F25" s="29" t="s">
        <v>89</v>
      </c>
      <c r="G25" s="20">
        <v>30</v>
      </c>
      <c r="H25" s="20">
        <v>2500</v>
      </c>
      <c r="I25" s="5">
        <f t="shared" si="0"/>
        <v>75000</v>
      </c>
    </row>
    <row r="26" spans="1:41" s="30" customFormat="1" ht="60.75" customHeight="1">
      <c r="A26" s="4">
        <v>24</v>
      </c>
      <c r="B26" s="31" t="s">
        <v>141</v>
      </c>
      <c r="C26" s="32" t="s">
        <v>92</v>
      </c>
      <c r="D26" s="32" t="s">
        <v>95</v>
      </c>
      <c r="E26" s="32" t="s">
        <v>159</v>
      </c>
      <c r="F26" s="33" t="s">
        <v>3</v>
      </c>
      <c r="G26" s="20">
        <v>30</v>
      </c>
      <c r="H26" s="20">
        <v>670</v>
      </c>
      <c r="I26" s="5">
        <f t="shared" si="0"/>
        <v>20100</v>
      </c>
    </row>
    <row r="27" spans="1:41" ht="93.6">
      <c r="A27" s="4">
        <v>25</v>
      </c>
      <c r="B27" s="25" t="s">
        <v>146</v>
      </c>
      <c r="C27" s="6" t="s">
        <v>70</v>
      </c>
      <c r="D27" s="6" t="s">
        <v>71</v>
      </c>
      <c r="E27" s="6" t="s">
        <v>72</v>
      </c>
      <c r="F27" s="7" t="s">
        <v>73</v>
      </c>
      <c r="G27" s="20">
        <v>1</v>
      </c>
      <c r="H27" s="20">
        <v>140000</v>
      </c>
      <c r="I27" s="5">
        <f t="shared" si="0"/>
        <v>140000</v>
      </c>
    </row>
    <row r="28" spans="1:41" ht="46.8">
      <c r="A28" s="4">
        <v>26</v>
      </c>
      <c r="B28" s="25" t="s">
        <v>143</v>
      </c>
      <c r="C28" s="6" t="s">
        <v>67</v>
      </c>
      <c r="D28" s="6" t="s">
        <v>68</v>
      </c>
      <c r="E28" s="6" t="s">
        <v>69</v>
      </c>
      <c r="F28" s="7" t="s">
        <v>4</v>
      </c>
      <c r="G28" s="20">
        <v>2</v>
      </c>
      <c r="H28" s="20">
        <v>60000</v>
      </c>
      <c r="I28" s="5">
        <f t="shared" si="0"/>
        <v>120000</v>
      </c>
    </row>
    <row r="29" spans="1:41" ht="62.4">
      <c r="A29" s="4">
        <v>27</v>
      </c>
      <c r="B29" s="25" t="s">
        <v>140</v>
      </c>
      <c r="C29" s="6" t="s">
        <v>30</v>
      </c>
      <c r="D29" s="6" t="s">
        <v>30</v>
      </c>
      <c r="E29" s="6" t="s">
        <v>51</v>
      </c>
      <c r="F29" s="7" t="s">
        <v>4</v>
      </c>
      <c r="G29" s="20">
        <v>1200</v>
      </c>
      <c r="H29" s="20">
        <v>37</v>
      </c>
      <c r="I29" s="5">
        <f t="shared" si="0"/>
        <v>44400</v>
      </c>
    </row>
    <row r="30" spans="1:41" ht="31.2">
      <c r="A30" s="4">
        <v>28</v>
      </c>
      <c r="B30" s="25" t="s">
        <v>145</v>
      </c>
      <c r="C30" s="6" t="s">
        <v>98</v>
      </c>
      <c r="D30" s="6" t="s">
        <v>96</v>
      </c>
      <c r="E30" s="6" t="s">
        <v>97</v>
      </c>
      <c r="F30" s="7"/>
      <c r="G30" s="20">
        <v>40</v>
      </c>
      <c r="H30" s="20">
        <v>2200</v>
      </c>
      <c r="I30" s="5">
        <f t="shared" si="0"/>
        <v>88000</v>
      </c>
    </row>
    <row r="31" spans="1:41" s="30" customFormat="1" ht="15.6">
      <c r="A31" s="4">
        <v>29</v>
      </c>
      <c r="B31" s="25" t="s">
        <v>142</v>
      </c>
      <c r="C31" s="15" t="s">
        <v>102</v>
      </c>
      <c r="D31" s="13" t="s">
        <v>103</v>
      </c>
      <c r="E31" s="16" t="s">
        <v>104</v>
      </c>
      <c r="F31" s="34" t="s">
        <v>89</v>
      </c>
      <c r="G31" s="20">
        <v>60</v>
      </c>
      <c r="H31" s="20">
        <v>1400</v>
      </c>
      <c r="I31" s="5">
        <f t="shared" si="0"/>
        <v>84000</v>
      </c>
    </row>
    <row r="32" spans="1:41" s="30" customFormat="1" ht="138">
      <c r="A32" s="4">
        <v>30</v>
      </c>
      <c r="B32" s="25" t="s">
        <v>138</v>
      </c>
      <c r="C32" s="15" t="s">
        <v>108</v>
      </c>
      <c r="D32" s="15" t="s">
        <v>109</v>
      </c>
      <c r="E32" s="14" t="s">
        <v>110</v>
      </c>
      <c r="F32" s="34" t="s">
        <v>3</v>
      </c>
      <c r="G32" s="20">
        <v>9</v>
      </c>
      <c r="H32" s="20">
        <v>240000</v>
      </c>
      <c r="I32" s="5">
        <f t="shared" si="0"/>
        <v>2160000</v>
      </c>
    </row>
    <row r="33" spans="1:9" s="30" customFormat="1" ht="15.6">
      <c r="A33" s="4">
        <v>31</v>
      </c>
      <c r="B33" s="25" t="s">
        <v>151</v>
      </c>
      <c r="C33" s="17" t="s">
        <v>116</v>
      </c>
      <c r="D33" s="16" t="s">
        <v>117</v>
      </c>
      <c r="E33" s="16" t="s">
        <v>161</v>
      </c>
      <c r="F33" s="7" t="s">
        <v>3</v>
      </c>
      <c r="G33" s="20">
        <v>30</v>
      </c>
      <c r="H33" s="20">
        <v>1900</v>
      </c>
      <c r="I33" s="5">
        <f t="shared" si="0"/>
        <v>57000</v>
      </c>
    </row>
    <row r="34" spans="1:9" s="35" customFormat="1" ht="109.2">
      <c r="A34" s="4">
        <v>32</v>
      </c>
      <c r="B34" s="25" t="s">
        <v>147</v>
      </c>
      <c r="C34" s="27" t="s">
        <v>77</v>
      </c>
      <c r="D34" s="28" t="s">
        <v>78</v>
      </c>
      <c r="E34" s="6" t="s">
        <v>79</v>
      </c>
      <c r="F34" s="7" t="s">
        <v>3</v>
      </c>
      <c r="G34" s="20">
        <v>2</v>
      </c>
      <c r="H34" s="20">
        <v>11000</v>
      </c>
      <c r="I34" s="5">
        <f t="shared" si="0"/>
        <v>22000</v>
      </c>
    </row>
    <row r="35" spans="1:9" ht="62.4">
      <c r="A35" s="4">
        <v>33</v>
      </c>
      <c r="B35" s="25" t="s">
        <v>153</v>
      </c>
      <c r="C35" s="27" t="s">
        <v>85</v>
      </c>
      <c r="D35" s="40" t="s">
        <v>86</v>
      </c>
      <c r="E35" s="6" t="s">
        <v>111</v>
      </c>
      <c r="F35" s="7" t="s">
        <v>3</v>
      </c>
      <c r="G35" s="20">
        <v>60</v>
      </c>
      <c r="H35" s="20">
        <v>4500</v>
      </c>
      <c r="I35" s="5">
        <f t="shared" si="0"/>
        <v>270000</v>
      </c>
    </row>
    <row r="36" spans="1:9" s="30" customFormat="1" ht="27.6">
      <c r="A36" s="4">
        <v>34</v>
      </c>
      <c r="B36" s="25" t="s">
        <v>152</v>
      </c>
      <c r="C36" s="17" t="s">
        <v>105</v>
      </c>
      <c r="D36" s="16" t="s">
        <v>106</v>
      </c>
      <c r="E36" s="16" t="s">
        <v>107</v>
      </c>
      <c r="F36" s="7" t="s">
        <v>3</v>
      </c>
      <c r="G36" s="20">
        <v>25000</v>
      </c>
      <c r="H36" s="20">
        <v>5</v>
      </c>
      <c r="I36" s="5">
        <f t="shared" si="0"/>
        <v>125000</v>
      </c>
    </row>
    <row r="37" spans="1:9" s="30" customFormat="1" ht="55.2">
      <c r="A37" s="4">
        <v>35</v>
      </c>
      <c r="B37" s="25" t="s">
        <v>148</v>
      </c>
      <c r="C37" s="13" t="s">
        <v>99</v>
      </c>
      <c r="D37" s="15" t="s">
        <v>100</v>
      </c>
      <c r="E37" s="14" t="s">
        <v>101</v>
      </c>
      <c r="F37" s="7" t="s">
        <v>3</v>
      </c>
      <c r="G37" s="20">
        <v>100</v>
      </c>
      <c r="H37" s="20">
        <v>300</v>
      </c>
      <c r="I37" s="5">
        <f t="shared" si="0"/>
        <v>30000</v>
      </c>
    </row>
    <row r="38" spans="1:9" s="35" customFormat="1" ht="187.2">
      <c r="A38" s="4">
        <v>36</v>
      </c>
      <c r="B38" s="25" t="s">
        <v>164</v>
      </c>
      <c r="C38" s="15" t="s">
        <v>112</v>
      </c>
      <c r="D38" s="40" t="s">
        <v>113</v>
      </c>
      <c r="E38" s="41" t="s">
        <v>114</v>
      </c>
      <c r="F38" s="9" t="s">
        <v>115</v>
      </c>
      <c r="G38" s="20">
        <v>6</v>
      </c>
      <c r="H38" s="20">
        <v>456000</v>
      </c>
      <c r="I38" s="5">
        <f t="shared" si="0"/>
        <v>2736000</v>
      </c>
    </row>
    <row r="39" spans="1:9" s="30" customFormat="1" ht="15.6">
      <c r="A39" s="4">
        <v>37</v>
      </c>
      <c r="B39" s="25" t="s">
        <v>149</v>
      </c>
      <c r="C39" s="28" t="s">
        <v>93</v>
      </c>
      <c r="D39" s="28" t="s">
        <v>94</v>
      </c>
      <c r="E39" s="28" t="s">
        <v>163</v>
      </c>
      <c r="F39" s="34" t="s">
        <v>3</v>
      </c>
      <c r="G39" s="20">
        <v>82</v>
      </c>
      <c r="H39" s="20">
        <v>4800</v>
      </c>
      <c r="I39" s="5">
        <f t="shared" si="0"/>
        <v>393600</v>
      </c>
    </row>
    <row r="40" spans="1:9" s="35" customFormat="1" ht="62.4">
      <c r="A40" s="4">
        <v>38</v>
      </c>
      <c r="B40" s="25" t="s">
        <v>150</v>
      </c>
      <c r="C40" s="27" t="s">
        <v>160</v>
      </c>
      <c r="D40" s="28" t="s">
        <v>91</v>
      </c>
      <c r="E40" s="6" t="s">
        <v>162</v>
      </c>
      <c r="F40" s="7" t="s">
        <v>3</v>
      </c>
      <c r="G40" s="20">
        <v>5</v>
      </c>
      <c r="H40" s="20">
        <v>52000</v>
      </c>
      <c r="I40" s="5">
        <f t="shared" si="0"/>
        <v>260000</v>
      </c>
    </row>
    <row r="41" spans="1:9" ht="84.75" customHeight="1">
      <c r="A41" s="42"/>
      <c r="B41" s="43"/>
      <c r="C41" s="44"/>
      <c r="D41" s="45"/>
      <c r="E41" s="46"/>
      <c r="F41" s="47"/>
      <c r="G41" s="48"/>
      <c r="H41" s="48"/>
      <c r="I41" s="49"/>
    </row>
    <row r="42" spans="1:9" ht="153.75" customHeight="1">
      <c r="A42" s="52" t="s">
        <v>37</v>
      </c>
      <c r="B42" s="53"/>
      <c r="C42" s="53"/>
      <c r="D42" s="53"/>
      <c r="E42" s="53"/>
      <c r="F42" s="53"/>
      <c r="G42" s="53"/>
      <c r="H42" s="53"/>
      <c r="I42" s="54"/>
    </row>
  </sheetData>
  <mergeCells count="2">
    <mergeCell ref="A1:I1"/>
    <mergeCell ref="A42:I4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 Poghosyan</dc:creator>
  <cp:lastModifiedBy>Elina</cp:lastModifiedBy>
  <dcterms:created xsi:type="dcterms:W3CDTF">2015-06-05T18:17:20Z</dcterms:created>
  <dcterms:modified xsi:type="dcterms:W3CDTF">2026-03-01T15:36:46Z</dcterms:modified>
</cp:coreProperties>
</file>